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170" windowHeight="832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0" i="1"/>
  <c r="K316" s="1"/>
  <c r="R302"/>
  <c r="S302"/>
  <c r="T302"/>
  <c r="V302"/>
  <c r="W302"/>
  <c r="J310" s="1"/>
  <c r="Y302"/>
  <c r="Z302"/>
  <c r="AB302"/>
  <c r="Q302"/>
  <c r="J308"/>
  <c r="J316" l="1"/>
  <c r="Q68"/>
  <c r="Q70"/>
  <c r="Q119"/>
  <c r="Q9"/>
  <c r="Q10"/>
  <c r="Q11"/>
  <c r="Q12"/>
  <c r="Q46"/>
  <c r="Q47"/>
  <c r="Q48"/>
  <c r="Q49"/>
  <c r="Q50"/>
  <c r="Q51"/>
  <c r="Q52"/>
  <c r="Q53"/>
  <c r="Q54"/>
  <c r="Q55"/>
  <c r="Q56"/>
  <c r="Q82"/>
  <c r="Q83"/>
  <c r="Q84"/>
  <c r="Q85"/>
  <c r="Q86"/>
  <c r="Q112"/>
  <c r="Q113"/>
  <c r="Q148"/>
  <c r="Q149"/>
  <c r="Q150"/>
  <c r="Q194"/>
  <c r="Q195"/>
  <c r="Q196"/>
  <c r="Q197"/>
  <c r="Q198"/>
  <c r="Q199"/>
  <c r="Q200"/>
  <c r="Q201"/>
  <c r="Q202"/>
  <c r="Q255"/>
  <c r="Q256"/>
  <c r="Q257"/>
  <c r="Q258"/>
  <c r="Q259"/>
  <c r="Q260"/>
  <c r="Q261"/>
  <c r="Q262"/>
  <c r="Q13"/>
  <c r="Q14"/>
  <c r="Q15"/>
  <c r="Q57"/>
  <c r="Q58"/>
  <c r="Q59"/>
  <c r="Q87"/>
  <c r="Q88"/>
  <c r="Q89"/>
  <c r="Q114"/>
  <c r="Q115"/>
  <c r="Q116"/>
  <c r="Q117"/>
  <c r="Q118"/>
  <c r="Q120"/>
  <c r="Q151"/>
  <c r="Q152"/>
  <c r="Q153"/>
  <c r="Q154"/>
  <c r="Q155"/>
  <c r="Q156"/>
  <c r="Q157"/>
  <c r="Q158"/>
  <c r="Q159"/>
  <c r="Q160"/>
  <c r="Q161"/>
  <c r="Q203"/>
  <c r="Q204"/>
  <c r="Q205"/>
  <c r="Q206"/>
  <c r="Q207"/>
  <c r="Q208"/>
  <c r="Q209"/>
  <c r="Q210"/>
  <c r="Q211"/>
  <c r="Q212"/>
  <c r="Q213"/>
  <c r="Q263"/>
  <c r="Q264"/>
  <c r="Q265"/>
  <c r="Q266"/>
  <c r="Q267"/>
  <c r="Q268"/>
  <c r="Q269"/>
  <c r="Q16"/>
  <c r="Q17"/>
  <c r="Q18"/>
  <c r="Q19"/>
  <c r="Q20"/>
  <c r="Q21"/>
  <c r="Q22"/>
  <c r="Q23"/>
  <c r="Q24"/>
  <c r="Q25"/>
  <c r="Q26"/>
  <c r="Q27"/>
  <c r="Q28"/>
  <c r="Q29"/>
  <c r="Q30"/>
  <c r="Q31"/>
  <c r="Q60"/>
  <c r="Q61"/>
  <c r="Q62"/>
  <c r="Q63"/>
  <c r="Q90"/>
  <c r="Q91"/>
  <c r="Q92"/>
  <c r="Q93"/>
  <c r="Q94"/>
  <c r="Q121"/>
  <c r="Q122"/>
  <c r="Q123"/>
  <c r="Q124"/>
  <c r="Q125"/>
  <c r="Q126"/>
  <c r="Q127"/>
  <c r="Q162"/>
  <c r="Q214"/>
  <c r="Q215"/>
  <c r="Q216"/>
  <c r="Q217"/>
  <c r="Q218"/>
  <c r="Q219"/>
  <c r="Q270"/>
  <c r="Q271"/>
  <c r="Q272"/>
  <c r="Q273"/>
  <c r="Q274"/>
  <c r="Q32"/>
  <c r="Q33"/>
  <c r="Q34"/>
  <c r="Q64"/>
  <c r="Q95"/>
  <c r="Q96"/>
  <c r="Q97"/>
  <c r="Q163"/>
  <c r="Q164"/>
  <c r="Q165"/>
  <c r="Q166"/>
  <c r="Q167"/>
  <c r="Q168"/>
  <c r="Q169"/>
  <c r="Q220"/>
  <c r="Q221"/>
  <c r="Q222"/>
  <c r="Q275"/>
  <c r="Q276"/>
  <c r="Q277"/>
  <c r="Q278"/>
  <c r="Q279"/>
  <c r="Q280"/>
  <c r="Q281"/>
  <c r="Q35"/>
  <c r="Q36"/>
  <c r="Q37"/>
  <c r="Q65"/>
  <c r="Q66"/>
  <c r="Q67"/>
  <c r="Q98"/>
  <c r="Q99"/>
  <c r="Q100"/>
  <c r="Q128"/>
  <c r="Q129"/>
  <c r="Q170"/>
  <c r="Q171"/>
  <c r="Q172"/>
  <c r="Q173"/>
  <c r="Q174"/>
  <c r="Q175"/>
  <c r="Q176"/>
  <c r="Q223"/>
  <c r="Q224"/>
  <c r="Q225"/>
  <c r="Q226"/>
  <c r="Q227"/>
  <c r="Q228"/>
  <c r="Q229"/>
  <c r="Q230"/>
  <c r="Q231"/>
  <c r="Q232"/>
  <c r="Q233"/>
  <c r="Q234"/>
  <c r="Q235"/>
  <c r="Q236"/>
  <c r="Q237"/>
  <c r="Q282"/>
  <c r="Q283"/>
  <c r="Q284"/>
  <c r="Q285"/>
  <c r="Q286"/>
  <c r="Q287"/>
  <c r="Q288"/>
  <c r="Q38"/>
  <c r="Q39"/>
  <c r="Q40"/>
  <c r="Q41"/>
  <c r="Q69"/>
  <c r="Q71"/>
  <c r="Q72"/>
  <c r="Q73"/>
  <c r="Q74"/>
  <c r="Q101"/>
  <c r="Q102"/>
  <c r="Q103"/>
  <c r="Q130"/>
  <c r="Q131"/>
  <c r="Q132"/>
  <c r="Q133"/>
  <c r="Q134"/>
  <c r="Q135"/>
  <c r="Q136"/>
  <c r="Q137"/>
  <c r="Q138"/>
  <c r="Q139"/>
  <c r="Q140"/>
  <c r="Q177"/>
  <c r="Q178"/>
  <c r="Q238"/>
  <c r="Q239"/>
  <c r="Q240"/>
  <c r="Q241"/>
  <c r="Q242"/>
  <c r="Q243"/>
  <c r="Q244"/>
  <c r="Q245"/>
  <c r="Q246"/>
  <c r="Q247"/>
  <c r="Q248"/>
  <c r="Q249"/>
  <c r="Q289"/>
  <c r="Q290"/>
  <c r="Q291"/>
  <c r="Q292"/>
  <c r="Q293"/>
  <c r="Q294"/>
  <c r="Q295"/>
  <c r="Q179"/>
  <c r="Q180"/>
  <c r="Q250"/>
  <c r="Q296"/>
  <c r="Q42"/>
  <c r="Q43"/>
  <c r="Q44"/>
  <c r="Q45"/>
  <c r="Q75"/>
  <c r="Q76"/>
  <c r="Q77"/>
  <c r="Q78"/>
  <c r="Q79"/>
  <c r="Q80"/>
  <c r="Q81"/>
  <c r="Q104"/>
  <c r="Q105"/>
  <c r="Q106"/>
  <c r="Q107"/>
  <c r="Q108"/>
  <c r="Q109"/>
  <c r="Q110"/>
  <c r="Q111"/>
  <c r="Q141"/>
  <c r="Q142"/>
  <c r="Q143"/>
  <c r="Q144"/>
  <c r="Q145"/>
  <c r="Q146"/>
  <c r="Q147"/>
  <c r="Q181"/>
  <c r="Q182"/>
  <c r="Q183"/>
  <c r="Q184"/>
  <c r="Q185"/>
  <c r="Q186"/>
  <c r="Q187"/>
  <c r="Q188"/>
  <c r="Q189"/>
  <c r="Q190"/>
  <c r="Q191"/>
  <c r="Q192"/>
  <c r="Q193"/>
  <c r="Q251"/>
  <c r="Q252"/>
  <c r="Q253"/>
  <c r="Q254"/>
  <c r="Q297"/>
  <c r="Q298"/>
  <c r="Q299"/>
  <c r="Q300"/>
  <c r="Q8"/>
  <c r="AL302" l="1"/>
  <c r="AK302"/>
  <c r="AI302"/>
  <c r="AE302"/>
  <c r="AC302"/>
</calcChain>
</file>

<file path=xl/sharedStrings.xml><?xml version="1.0" encoding="utf-8"?>
<sst xmlns="http://schemas.openxmlformats.org/spreadsheetml/2006/main" count="7380" uniqueCount="953">
  <si>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</si>
  <si>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</si>
  <si>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</si>
  <si>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</si>
  <si>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</si>
  <si>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</si>
  <si>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</si>
  <si>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</si>
  <si>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</si>
  <si>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</si>
  <si>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</si>
  <si>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</si>
  <si>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</si>
  <si>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</si>
  <si>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</si>
  <si>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</si>
  <si>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</si>
  <si>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</si>
  <si>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</si>
  <si>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</si>
  <si>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</si>
  <si>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</si>
  <si>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</si>
  <si>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</si>
  <si>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</si>
  <si>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</si>
  <si>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</si>
  <si>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</si>
  <si>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</si>
  <si>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</si>
  <si>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</si>
  <si>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</si>
  <si>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</si>
  <si>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</si>
  <si>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</si>
  <si>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</si>
  <si>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</si>
  <si>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</si>
  <si>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</si>
  <si>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</si>
  <si>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</si>
  <si>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</si>
  <si>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</si>
  <si>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</si>
  <si>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</si>
  <si>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</si>
  <si>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25/03/2019</t>
  </si>
  <si>
    <t>0101</t>
  </si>
  <si>
    <t>001</t>
  </si>
  <si>
    <t>Z1B8049992</t>
  </si>
  <si>
    <t/>
  </si>
  <si>
    <t>FC</t>
  </si>
  <si>
    <t>00273178-00273259</t>
  </si>
  <si>
    <t>VENTAS NO CONTRIBUYENTES</t>
  </si>
  <si>
    <t>-</t>
  </si>
  <si>
    <t>2</t>
  </si>
  <si>
    <t>00273260</t>
  </si>
  <si>
    <t>FUNERARIA LA QUINTA C.A</t>
  </si>
  <si>
    <t>J-29413307-0</t>
  </si>
  <si>
    <t>16</t>
  </si>
  <si>
    <t>3</t>
  </si>
  <si>
    <t>00273261-00273286</t>
  </si>
  <si>
    <t>4</t>
  </si>
  <si>
    <t>00273287</t>
  </si>
  <si>
    <t>MATADERO MAELLA</t>
  </si>
  <si>
    <t>J-00071382-0</t>
  </si>
  <si>
    <t>5</t>
  </si>
  <si>
    <t>00273288-00273635</t>
  </si>
  <si>
    <t>6</t>
  </si>
  <si>
    <t>002</t>
  </si>
  <si>
    <t>Z1B8022167</t>
  </si>
  <si>
    <t>00104598-00104729</t>
  </si>
  <si>
    <t>7</t>
  </si>
  <si>
    <t>00104730</t>
  </si>
  <si>
    <t>COMERCIALIZADORA J. Y.B C,A</t>
  </si>
  <si>
    <t>J-40298857-5</t>
  </si>
  <si>
    <t>8</t>
  </si>
  <si>
    <t>00104731-00104933</t>
  </si>
  <si>
    <t>9</t>
  </si>
  <si>
    <t>003</t>
  </si>
  <si>
    <t>Z1B8050074</t>
  </si>
  <si>
    <t>00179520-00179522</t>
  </si>
  <si>
    <t>10</t>
  </si>
  <si>
    <t>00179523</t>
  </si>
  <si>
    <t>INVERCIONES CELIAS 1311 C.A</t>
  </si>
  <si>
    <t>J-29360803-1</t>
  </si>
  <si>
    <t>11</t>
  </si>
  <si>
    <t>00179524-00179535</t>
  </si>
  <si>
    <t>12</t>
  </si>
  <si>
    <t>00179536</t>
  </si>
  <si>
    <t>SEGURIDAD INTEGRAL 698,C.A.</t>
  </si>
  <si>
    <t>J-30061810-2</t>
  </si>
  <si>
    <t>13</t>
  </si>
  <si>
    <t>00179537-00179601</t>
  </si>
  <si>
    <t>14</t>
  </si>
  <si>
    <t>00179602</t>
  </si>
  <si>
    <t>COOPERATIVA ASF</t>
  </si>
  <si>
    <t>J29610885-4</t>
  </si>
  <si>
    <t>15</t>
  </si>
  <si>
    <t>00179603-00179666</t>
  </si>
  <si>
    <t>00179667</t>
  </si>
  <si>
    <t>INVERSIONES SURTI SIERRAS RG,CA</t>
  </si>
  <si>
    <t>J-29900024-8</t>
  </si>
  <si>
    <t>17</t>
  </si>
  <si>
    <t>00179668-00179686</t>
  </si>
  <si>
    <t>18</t>
  </si>
  <si>
    <t>00179687</t>
  </si>
  <si>
    <t>DICEÑOS</t>
  </si>
  <si>
    <t>V316676463</t>
  </si>
  <si>
    <t>19</t>
  </si>
  <si>
    <t>00179688</t>
  </si>
  <si>
    <t>SAVA COSMETICS.C.A</t>
  </si>
  <si>
    <t>J31413911-8</t>
  </si>
  <si>
    <t>20</t>
  </si>
  <si>
    <t>00179689-00179691</t>
  </si>
  <si>
    <t>21</t>
  </si>
  <si>
    <t>00179692</t>
  </si>
  <si>
    <t>FUNERARIA LOS ALTOS C.A</t>
  </si>
  <si>
    <t>J-40446165-5</t>
  </si>
  <si>
    <t>22</t>
  </si>
  <si>
    <t>00179693-00179719</t>
  </si>
  <si>
    <t>23</t>
  </si>
  <si>
    <t>00179720</t>
  </si>
  <si>
    <t>TOPROMER PUBLICIDAD C.A</t>
  </si>
  <si>
    <t>J-29425773-9</t>
  </si>
  <si>
    <t>24</t>
  </si>
  <si>
    <t>00179721-00179801</t>
  </si>
  <si>
    <t>25</t>
  </si>
  <si>
    <t>004</t>
  </si>
  <si>
    <t>Z1B8030818</t>
  </si>
  <si>
    <t>00459489-00459518</t>
  </si>
  <si>
    <t>26</t>
  </si>
  <si>
    <t>00459519</t>
  </si>
  <si>
    <t>TECFRICA REFRIGERACION C.A</t>
  </si>
  <si>
    <t>J-00219378-6</t>
  </si>
  <si>
    <t>27</t>
  </si>
  <si>
    <t>00459520-00459551</t>
  </si>
  <si>
    <t>28</t>
  </si>
  <si>
    <t>005</t>
  </si>
  <si>
    <t>Z1F0002462</t>
  </si>
  <si>
    <t>00171949-00171985</t>
  </si>
  <si>
    <t>29</t>
  </si>
  <si>
    <t>00171986</t>
  </si>
  <si>
    <t>JOSE</t>
  </si>
  <si>
    <t>V624218193</t>
  </si>
  <si>
    <t>30</t>
  </si>
  <si>
    <t>00171987-00172062</t>
  </si>
  <si>
    <t>31</t>
  </si>
  <si>
    <t>007</t>
  </si>
  <si>
    <t>Z1F0002116</t>
  </si>
  <si>
    <t>00246434-00246451</t>
  </si>
  <si>
    <t>32</t>
  </si>
  <si>
    <t>00246453-00246579</t>
  </si>
  <si>
    <t>33</t>
  </si>
  <si>
    <t>007049692</t>
  </si>
  <si>
    <t>LUIS PEÑA</t>
  </si>
  <si>
    <t>V2109804</t>
  </si>
  <si>
    <t>34</t>
  </si>
  <si>
    <t>NC</t>
  </si>
  <si>
    <t>00000114</t>
  </si>
  <si>
    <t>00246450</t>
  </si>
  <si>
    <t>VEN</t>
  </si>
  <si>
    <t>JUDITH ACOSTA</t>
  </si>
  <si>
    <t>V6870144</t>
  </si>
  <si>
    <t>35</t>
  </si>
  <si>
    <t>009</t>
  </si>
  <si>
    <t>Z1F0002432</t>
  </si>
  <si>
    <t>00216716-00216784</t>
  </si>
  <si>
    <t>36</t>
  </si>
  <si>
    <t>00216785</t>
  </si>
  <si>
    <t>37</t>
  </si>
  <si>
    <t>00216786-00216956</t>
  </si>
  <si>
    <t>38</t>
  </si>
  <si>
    <t>00000121</t>
  </si>
  <si>
    <t>00216954</t>
  </si>
  <si>
    <t>MIRTHA CLEMENTE</t>
  </si>
  <si>
    <t>V10508843</t>
  </si>
  <si>
    <t>39</t>
  </si>
  <si>
    <t>26/03/2019</t>
  </si>
  <si>
    <t>00273636-00273697</t>
  </si>
  <si>
    <t>40</t>
  </si>
  <si>
    <t>00273698</t>
  </si>
  <si>
    <t>K</t>
  </si>
  <si>
    <t>V109939407</t>
  </si>
  <si>
    <t>41</t>
  </si>
  <si>
    <t>00273699-00273776</t>
  </si>
  <si>
    <t>42</t>
  </si>
  <si>
    <t>00273777</t>
  </si>
  <si>
    <t>DA SILVA LUIS</t>
  </si>
  <si>
    <t>V169243955</t>
  </si>
  <si>
    <t>43</t>
  </si>
  <si>
    <t>00273778</t>
  </si>
  <si>
    <t>PORTU HAMBURGUER</t>
  </si>
  <si>
    <t>J-40524537-9</t>
  </si>
  <si>
    <t>44</t>
  </si>
  <si>
    <t>00273779-00273836</t>
  </si>
  <si>
    <t>45</t>
  </si>
  <si>
    <t>00273837</t>
  </si>
  <si>
    <t>EDWIN</t>
  </si>
  <si>
    <t>V159145277</t>
  </si>
  <si>
    <t>46</t>
  </si>
  <si>
    <t>00273838-00273843</t>
  </si>
  <si>
    <t>47</t>
  </si>
  <si>
    <t>00273844</t>
  </si>
  <si>
    <t>MAYGI</t>
  </si>
  <si>
    <t>V148525922</t>
  </si>
  <si>
    <t>48</t>
  </si>
  <si>
    <t>00273845-00273875</t>
  </si>
  <si>
    <t>49</t>
  </si>
  <si>
    <t>00000089</t>
  </si>
  <si>
    <t>00273639</t>
  </si>
  <si>
    <t>RODOLFO TRIVIÑO</t>
  </si>
  <si>
    <t>V24286564</t>
  </si>
  <si>
    <t>50</t>
  </si>
  <si>
    <t>00104934-00104960</t>
  </si>
  <si>
    <t>51</t>
  </si>
  <si>
    <t>00104961</t>
  </si>
  <si>
    <t>JOHAN JAIMES</t>
  </si>
  <si>
    <t>VV19388734</t>
  </si>
  <si>
    <t>52</t>
  </si>
  <si>
    <t>00104962-00105165</t>
  </si>
  <si>
    <t>53</t>
  </si>
  <si>
    <t>00179802-00179844</t>
  </si>
  <si>
    <t>54</t>
  </si>
  <si>
    <t>00179845</t>
  </si>
  <si>
    <t>IABIM</t>
  </si>
  <si>
    <t>G-20000574-2</t>
  </si>
  <si>
    <t>55</t>
  </si>
  <si>
    <t>00179846-00179945</t>
  </si>
  <si>
    <t>56</t>
  </si>
  <si>
    <t>00000106</t>
  </si>
  <si>
    <t>00273556</t>
  </si>
  <si>
    <t>VICTOR ARAQ</t>
  </si>
  <si>
    <t>V12730293</t>
  </si>
  <si>
    <t>57</t>
  </si>
  <si>
    <t>58</t>
  </si>
  <si>
    <t>00172063-00172165</t>
  </si>
  <si>
    <t>59</t>
  </si>
  <si>
    <t>00172166</t>
  </si>
  <si>
    <t>THE CHICKEN COMPANY, C.A.</t>
  </si>
  <si>
    <t>J-30799021-0</t>
  </si>
  <si>
    <t>60</t>
  </si>
  <si>
    <t>00172167-00172180</t>
  </si>
  <si>
    <t>61</t>
  </si>
  <si>
    <t>00246581</t>
  </si>
  <si>
    <t>LISBETH MARDELLI</t>
  </si>
  <si>
    <t>V18032105</t>
  </si>
  <si>
    <t>62</t>
  </si>
  <si>
    <t>00246582</t>
  </si>
  <si>
    <t>MATADERO MAELLA, C.A</t>
  </si>
  <si>
    <t>J000713820</t>
  </si>
  <si>
    <t>63</t>
  </si>
  <si>
    <t>00246583-00246594</t>
  </si>
  <si>
    <t>64</t>
  </si>
  <si>
    <t>00246595</t>
  </si>
  <si>
    <t>65</t>
  </si>
  <si>
    <t>00246596-00246695</t>
  </si>
  <si>
    <t>66</t>
  </si>
  <si>
    <t>00000115</t>
  </si>
  <si>
    <t>00246555</t>
  </si>
  <si>
    <t>VILLI ZAPATA</t>
  </si>
  <si>
    <t>V19098234</t>
  </si>
  <si>
    <t>67</t>
  </si>
  <si>
    <t>00216957-00216997</t>
  </si>
  <si>
    <t>68</t>
  </si>
  <si>
    <t>00216998</t>
  </si>
  <si>
    <t>GRUPO CORPORATIVO MANUBER C.A.</t>
  </si>
  <si>
    <t>J-40982131-5</t>
  </si>
  <si>
    <t>69</t>
  </si>
  <si>
    <t>00216999-00217011</t>
  </si>
  <si>
    <t>70</t>
  </si>
  <si>
    <t>00217012</t>
  </si>
  <si>
    <t>71</t>
  </si>
  <si>
    <t>00217013-00217036</t>
  </si>
  <si>
    <t>72</t>
  </si>
  <si>
    <t>00217034</t>
  </si>
  <si>
    <t>PROYECTOS E INVERSIONES MV MIVANDAC.A</t>
  </si>
  <si>
    <t>J-30769624-9</t>
  </si>
  <si>
    <t>73</t>
  </si>
  <si>
    <t>00217035-00217212</t>
  </si>
  <si>
    <t>74</t>
  </si>
  <si>
    <t>27/03/2019</t>
  </si>
  <si>
    <t>00273876-00273994</t>
  </si>
  <si>
    <t>75</t>
  </si>
  <si>
    <t>00273995</t>
  </si>
  <si>
    <t>76</t>
  </si>
  <si>
    <t>00273996</t>
  </si>
  <si>
    <t>77</t>
  </si>
  <si>
    <t>00273997</t>
  </si>
  <si>
    <t>78</t>
  </si>
  <si>
    <t>00273998-00274179</t>
  </si>
  <si>
    <t>79</t>
  </si>
  <si>
    <t>00105166-00105272</t>
  </si>
  <si>
    <t>80</t>
  </si>
  <si>
    <t>00105273</t>
  </si>
  <si>
    <t>TRANSPORTE GIN</t>
  </si>
  <si>
    <t>J-40529820-0</t>
  </si>
  <si>
    <t>81</t>
  </si>
  <si>
    <t>00105274-00105391</t>
  </si>
  <si>
    <t>82</t>
  </si>
  <si>
    <t>00179946-00180040</t>
  </si>
  <si>
    <t>83</t>
  </si>
  <si>
    <t>00180041</t>
  </si>
  <si>
    <t>CIMAR LINARES</t>
  </si>
  <si>
    <t>V182347434</t>
  </si>
  <si>
    <t>84</t>
  </si>
  <si>
    <t>00180042-00180106</t>
  </si>
  <si>
    <t>85</t>
  </si>
  <si>
    <t>00180107</t>
  </si>
  <si>
    <t>DAMELIS OROPEZA</t>
  </si>
  <si>
    <t>V163692122</t>
  </si>
  <si>
    <t>86</t>
  </si>
  <si>
    <t>00180108-00180133</t>
  </si>
  <si>
    <t>87</t>
  </si>
  <si>
    <t>004005452</t>
  </si>
  <si>
    <t>JACKSON</t>
  </si>
  <si>
    <t>V15519996</t>
  </si>
  <si>
    <t>88</t>
  </si>
  <si>
    <t>00459557-00459562</t>
  </si>
  <si>
    <t>89</t>
  </si>
  <si>
    <t>90</t>
  </si>
  <si>
    <t>00172181-00172259</t>
  </si>
  <si>
    <t>91</t>
  </si>
  <si>
    <t>00172260-00172353</t>
  </si>
  <si>
    <t>92</t>
  </si>
  <si>
    <t>005022542</t>
  </si>
  <si>
    <t>LUIS LUGO</t>
  </si>
  <si>
    <t>V19274766</t>
  </si>
  <si>
    <t>93</t>
  </si>
  <si>
    <t>00246696-00246867</t>
  </si>
  <si>
    <t>94</t>
  </si>
  <si>
    <t>00246868</t>
  </si>
  <si>
    <t>ALEJANDRO</t>
  </si>
  <si>
    <t>V151187636</t>
  </si>
  <si>
    <t>95</t>
  </si>
  <si>
    <t>00246869-00246877</t>
  </si>
  <si>
    <t>96</t>
  </si>
  <si>
    <t>00217213-00217283</t>
  </si>
  <si>
    <t>97</t>
  </si>
  <si>
    <t>00217284</t>
  </si>
  <si>
    <t>98</t>
  </si>
  <si>
    <t>00217285-00217359</t>
  </si>
  <si>
    <t>99</t>
  </si>
  <si>
    <t>00217360</t>
  </si>
  <si>
    <t>INVERSIONES LA FERRESQUINA</t>
  </si>
  <si>
    <t>J-40737051-0</t>
  </si>
  <si>
    <t>100</t>
  </si>
  <si>
    <t>00217361-00217436</t>
  </si>
  <si>
    <t>101</t>
  </si>
  <si>
    <t>00217437</t>
  </si>
  <si>
    <t>102</t>
  </si>
  <si>
    <t>00217438-00217500</t>
  </si>
  <si>
    <t>103</t>
  </si>
  <si>
    <t>00000122</t>
  </si>
  <si>
    <t>00217315</t>
  </si>
  <si>
    <t>LUIS GUILLEN</t>
  </si>
  <si>
    <t>V9020050</t>
  </si>
  <si>
    <t>104</t>
  </si>
  <si>
    <t>28/03/2019</t>
  </si>
  <si>
    <t>00274180-00274599</t>
  </si>
  <si>
    <t>105</t>
  </si>
  <si>
    <t>00000090</t>
  </si>
  <si>
    <t>00274337</t>
  </si>
  <si>
    <t>TORRES ALVARO</t>
  </si>
  <si>
    <t>V11040887</t>
  </si>
  <si>
    <t>106</t>
  </si>
  <si>
    <t>00105392-00105545</t>
  </si>
  <si>
    <t>107</t>
  </si>
  <si>
    <t>00105546</t>
  </si>
  <si>
    <t>FONEP</t>
  </si>
  <si>
    <t>G-20000370-7</t>
  </si>
  <si>
    <t>108</t>
  </si>
  <si>
    <t>00105547-00105709</t>
  </si>
  <si>
    <t>109</t>
  </si>
  <si>
    <t>00105710</t>
  </si>
  <si>
    <t>ARNANDALIS</t>
  </si>
  <si>
    <t>V402210558</t>
  </si>
  <si>
    <t>110</t>
  </si>
  <si>
    <t>00105711-00105716</t>
  </si>
  <si>
    <t>111</t>
  </si>
  <si>
    <t>00000096</t>
  </si>
  <si>
    <t>00105443</t>
  </si>
  <si>
    <t>GIANSCARLOS ZAMORA</t>
  </si>
  <si>
    <t>V12414646</t>
  </si>
  <si>
    <t>112</t>
  </si>
  <si>
    <t>00000097</t>
  </si>
  <si>
    <t>00105491</t>
  </si>
  <si>
    <t>ESTEFANIA MIGLIORIN</t>
  </si>
  <si>
    <t>V19014874</t>
  </si>
  <si>
    <t>113</t>
  </si>
  <si>
    <t>00180134-00180313</t>
  </si>
  <si>
    <t>114</t>
  </si>
  <si>
    <t>00180314</t>
  </si>
  <si>
    <t>FESTEJOS Y DECORACIONES VASCONIA.C.A.</t>
  </si>
  <si>
    <t>J-29841885-0</t>
  </si>
  <si>
    <t>115</t>
  </si>
  <si>
    <t>00180315-00180390</t>
  </si>
  <si>
    <t>116</t>
  </si>
  <si>
    <t>00180391</t>
  </si>
  <si>
    <t>COMPUSCARTUCHO TU ALIADO.C.A</t>
  </si>
  <si>
    <t>J-403235040</t>
  </si>
  <si>
    <t>117</t>
  </si>
  <si>
    <t>00180392-00180473</t>
  </si>
  <si>
    <t>118</t>
  </si>
  <si>
    <t>00180474</t>
  </si>
  <si>
    <t>CREDIT IMPORT LEADERS</t>
  </si>
  <si>
    <t>J-311034269</t>
  </si>
  <si>
    <t>119</t>
  </si>
  <si>
    <t>00180475-00180493</t>
  </si>
  <si>
    <t>120</t>
  </si>
  <si>
    <t>00172355</t>
  </si>
  <si>
    <t>121</t>
  </si>
  <si>
    <t>122</t>
  </si>
  <si>
    <t>00246878</t>
  </si>
  <si>
    <t>EMILIO GONZALEZ</t>
  </si>
  <si>
    <t>V6842911</t>
  </si>
  <si>
    <t>123</t>
  </si>
  <si>
    <t>00246879</t>
  </si>
  <si>
    <t>GRADOS TOGAS Y ALGO MAS CA</t>
  </si>
  <si>
    <t>J-30952074-1</t>
  </si>
  <si>
    <t>124</t>
  </si>
  <si>
    <t>00246880-00246891</t>
  </si>
  <si>
    <t>125</t>
  </si>
  <si>
    <t>00246892</t>
  </si>
  <si>
    <t>126</t>
  </si>
  <si>
    <t>00246893-00246925</t>
  </si>
  <si>
    <t>127</t>
  </si>
  <si>
    <t>00246926</t>
  </si>
  <si>
    <t>JOYERIA LA ESMERALDA</t>
  </si>
  <si>
    <t>J-00233452-5</t>
  </si>
  <si>
    <t>128</t>
  </si>
  <si>
    <t>00246927-00246958</t>
  </si>
  <si>
    <t>129</t>
  </si>
  <si>
    <t>130</t>
  </si>
  <si>
    <t>131</t>
  </si>
  <si>
    <t>007050198</t>
  </si>
  <si>
    <t>DANIEL GUITIERREZ</t>
  </si>
  <si>
    <t>V11037815</t>
  </si>
  <si>
    <t>132</t>
  </si>
  <si>
    <t>007050220</t>
  </si>
  <si>
    <t>CARMINA</t>
  </si>
  <si>
    <t>V31026268</t>
  </si>
  <si>
    <t>133</t>
  </si>
  <si>
    <t>00217501-00217566</t>
  </si>
  <si>
    <t>134</t>
  </si>
  <si>
    <t>00217567</t>
  </si>
  <si>
    <t>135</t>
  </si>
  <si>
    <t>00217568-00217582</t>
  </si>
  <si>
    <t>136</t>
  </si>
  <si>
    <t>00217583</t>
  </si>
  <si>
    <t>137</t>
  </si>
  <si>
    <t>00217584-00217684</t>
  </si>
  <si>
    <t>138</t>
  </si>
  <si>
    <t>00217685</t>
  </si>
  <si>
    <t>139</t>
  </si>
  <si>
    <t>00217686-00217809</t>
  </si>
  <si>
    <t>140</t>
  </si>
  <si>
    <t>29/03/2019</t>
  </si>
  <si>
    <t>00274600-00274760</t>
  </si>
  <si>
    <t>141</t>
  </si>
  <si>
    <t>00274761</t>
  </si>
  <si>
    <t>LILIANA</t>
  </si>
  <si>
    <t>V123416536</t>
  </si>
  <si>
    <t>142</t>
  </si>
  <si>
    <t>00274762-00274901</t>
  </si>
  <si>
    <t>143</t>
  </si>
  <si>
    <t>00105717-00105739</t>
  </si>
  <si>
    <t>144</t>
  </si>
  <si>
    <t>00105740</t>
  </si>
  <si>
    <t>145</t>
  </si>
  <si>
    <t>00105741-00105833</t>
  </si>
  <si>
    <t>146</t>
  </si>
  <si>
    <t>00105834</t>
  </si>
  <si>
    <t>RESTAURAN</t>
  </si>
  <si>
    <t>J-29556024-9</t>
  </si>
  <si>
    <t>147</t>
  </si>
  <si>
    <t>00105835-00105946</t>
  </si>
  <si>
    <t>148</t>
  </si>
  <si>
    <t>00105947</t>
  </si>
  <si>
    <t>MARY KUZNIAR</t>
  </si>
  <si>
    <t>V14059361-0</t>
  </si>
  <si>
    <t>149</t>
  </si>
  <si>
    <t>00105948-00106017</t>
  </si>
  <si>
    <t>150</t>
  </si>
  <si>
    <t>00106018</t>
  </si>
  <si>
    <t>V105417504</t>
  </si>
  <si>
    <t>151</t>
  </si>
  <si>
    <t>00106019-00106049</t>
  </si>
  <si>
    <t>152</t>
  </si>
  <si>
    <t>00106050</t>
  </si>
  <si>
    <t>MAXILUNCHERIATODOSABOR</t>
  </si>
  <si>
    <t>J-40020025-5</t>
  </si>
  <si>
    <t>153</t>
  </si>
  <si>
    <t>00106051</t>
  </si>
  <si>
    <t>GONZALEZ JESUS</t>
  </si>
  <si>
    <t>V11819436</t>
  </si>
  <si>
    <t>154</t>
  </si>
  <si>
    <t>00180494-00180761</t>
  </si>
  <si>
    <t>155</t>
  </si>
  <si>
    <t>004005548</t>
  </si>
  <si>
    <t>GONCALVES JOAO</t>
  </si>
  <si>
    <t>V13859570</t>
  </si>
  <si>
    <t>156</t>
  </si>
  <si>
    <t>00459651-00459654</t>
  </si>
  <si>
    <t>157</t>
  </si>
  <si>
    <t>00459655</t>
  </si>
  <si>
    <t>158</t>
  </si>
  <si>
    <t>00459656-00459657</t>
  </si>
  <si>
    <t>159</t>
  </si>
  <si>
    <t>00459658</t>
  </si>
  <si>
    <t>AGROPECUARIA S$A LA CARIDAD CA</t>
  </si>
  <si>
    <t>J-40523727-9</t>
  </si>
  <si>
    <t>160</t>
  </si>
  <si>
    <t>00459659</t>
  </si>
  <si>
    <t>GENESI CAROLINA</t>
  </si>
  <si>
    <t>V25071529</t>
  </si>
  <si>
    <t>161</t>
  </si>
  <si>
    <t>00459661-00459701</t>
  </si>
  <si>
    <t>162</t>
  </si>
  <si>
    <t>00172443-00172548</t>
  </si>
  <si>
    <t>163</t>
  </si>
  <si>
    <t>00172549</t>
  </si>
  <si>
    <t>164</t>
  </si>
  <si>
    <t>00172550-00172638</t>
  </si>
  <si>
    <t>165</t>
  </si>
  <si>
    <t>00172639</t>
  </si>
  <si>
    <t>166</t>
  </si>
  <si>
    <t>00172640-00172712</t>
  </si>
  <si>
    <t>167</t>
  </si>
  <si>
    <t>00172713</t>
  </si>
  <si>
    <t>BANCO DE VENEZUELA S.A</t>
  </si>
  <si>
    <t>G-20009997-6</t>
  </si>
  <si>
    <t>168</t>
  </si>
  <si>
    <t>00172714-00172719</t>
  </si>
  <si>
    <t>169</t>
  </si>
  <si>
    <t>00247160-00247441</t>
  </si>
  <si>
    <t>170</t>
  </si>
  <si>
    <t>00000116</t>
  </si>
  <si>
    <t>00247162</t>
  </si>
  <si>
    <t>KATIUSKA FREITES</t>
  </si>
  <si>
    <t>V19387700</t>
  </si>
  <si>
    <t>171</t>
  </si>
  <si>
    <t>008</t>
  </si>
  <si>
    <t>Z1B8022757</t>
  </si>
  <si>
    <t>00033551-00033571</t>
  </si>
  <si>
    <t>172</t>
  </si>
  <si>
    <t>00000043</t>
  </si>
  <si>
    <t>00033562</t>
  </si>
  <si>
    <t>GLADYS BELLO</t>
  </si>
  <si>
    <t xml:space="preserve"> V4057135</t>
  </si>
  <si>
    <t>173</t>
  </si>
  <si>
    <t>00217810-00217844</t>
  </si>
  <si>
    <t>174</t>
  </si>
  <si>
    <t>00217845</t>
  </si>
  <si>
    <t>INVERSIONES 5X</t>
  </si>
  <si>
    <t>J-40257704-4</t>
  </si>
  <si>
    <t>175</t>
  </si>
  <si>
    <t>00217846-00217852</t>
  </si>
  <si>
    <t>176</t>
  </si>
  <si>
    <t>00217853</t>
  </si>
  <si>
    <t>PROINCO CA</t>
  </si>
  <si>
    <t>J-00030202-2</t>
  </si>
  <si>
    <t>177</t>
  </si>
  <si>
    <t>00217854-00217925</t>
  </si>
  <si>
    <t>178</t>
  </si>
  <si>
    <t>00217926</t>
  </si>
  <si>
    <t>CORPORACION XDV CA</t>
  </si>
  <si>
    <t>J-00361006-2</t>
  </si>
  <si>
    <t>179</t>
  </si>
  <si>
    <t>00217927-00217931</t>
  </si>
  <si>
    <t>180</t>
  </si>
  <si>
    <t>00217932</t>
  </si>
  <si>
    <t>LINTAPLAS C.A</t>
  </si>
  <si>
    <t>J-00118215-2</t>
  </si>
  <si>
    <t>181</t>
  </si>
  <si>
    <t>00217933-00217996</t>
  </si>
  <si>
    <t>182</t>
  </si>
  <si>
    <t>00217997</t>
  </si>
  <si>
    <t>183</t>
  </si>
  <si>
    <t>00217998-00218138</t>
  </si>
  <si>
    <t>184</t>
  </si>
  <si>
    <t>00218139</t>
  </si>
  <si>
    <t>MIGUEL ALVAREZ</t>
  </si>
  <si>
    <t>V14772733</t>
  </si>
  <si>
    <t>185</t>
  </si>
  <si>
    <t>00218140-00218167</t>
  </si>
  <si>
    <t>186</t>
  </si>
  <si>
    <t>30/03/2019</t>
  </si>
  <si>
    <t>001070955</t>
  </si>
  <si>
    <t>JAIME</t>
  </si>
  <si>
    <t>V3883445</t>
  </si>
  <si>
    <t>187</t>
  </si>
  <si>
    <t>001071251-001071259</t>
  </si>
  <si>
    <t>188</t>
  </si>
  <si>
    <t>00274902-00274965</t>
  </si>
  <si>
    <t>189</t>
  </si>
  <si>
    <t>190</t>
  </si>
  <si>
    <t>00275108</t>
  </si>
  <si>
    <t>191</t>
  </si>
  <si>
    <t>00275109-00275192</t>
  </si>
  <si>
    <t>192</t>
  </si>
  <si>
    <t>00275193</t>
  </si>
  <si>
    <t>ADMINISTRASIONES NMV</t>
  </si>
  <si>
    <t>J-29390269-0</t>
  </si>
  <si>
    <t>193</t>
  </si>
  <si>
    <t>194</t>
  </si>
  <si>
    <t>00000091</t>
  </si>
  <si>
    <t>00274906</t>
  </si>
  <si>
    <t>IZMAEL DUARTE</t>
  </si>
  <si>
    <t>V6246721</t>
  </si>
  <si>
    <t>195</t>
  </si>
  <si>
    <t>00106052-00106062</t>
  </si>
  <si>
    <t>196</t>
  </si>
  <si>
    <t>00106063</t>
  </si>
  <si>
    <t>CENTRO HURIMARES C.A.</t>
  </si>
  <si>
    <t>J-29565344-1</t>
  </si>
  <si>
    <t>197</t>
  </si>
  <si>
    <t>00106064-00106214</t>
  </si>
  <si>
    <t>198</t>
  </si>
  <si>
    <t>00106215</t>
  </si>
  <si>
    <t>EMBRAGUES LA SOLUCION C.A</t>
  </si>
  <si>
    <t>J-31758575-5</t>
  </si>
  <si>
    <t>199</t>
  </si>
  <si>
    <t>00106216-00106225</t>
  </si>
  <si>
    <t>200</t>
  </si>
  <si>
    <t>00106226</t>
  </si>
  <si>
    <t>201</t>
  </si>
  <si>
    <t>00106227</t>
  </si>
  <si>
    <t>202</t>
  </si>
  <si>
    <t>00106228-00106281</t>
  </si>
  <si>
    <t>203</t>
  </si>
  <si>
    <t>00106282</t>
  </si>
  <si>
    <t>204</t>
  </si>
  <si>
    <t>00106283-00106457</t>
  </si>
  <si>
    <t>205</t>
  </si>
  <si>
    <t>00000098</t>
  </si>
  <si>
    <t>00106205</t>
  </si>
  <si>
    <t>YIBRAN SIMOZA</t>
  </si>
  <si>
    <t>V27040812</t>
  </si>
  <si>
    <t>206</t>
  </si>
  <si>
    <t>00180762-00180845</t>
  </si>
  <si>
    <t>207</t>
  </si>
  <si>
    <t>00180846</t>
  </si>
  <si>
    <t>FUEGOS PIROTECNICOS DON MIGUEL C.A</t>
  </si>
  <si>
    <t>J-30741409-0</t>
  </si>
  <si>
    <t>208</t>
  </si>
  <si>
    <t>00180847-00180951</t>
  </si>
  <si>
    <t>209</t>
  </si>
  <si>
    <t>00180952</t>
  </si>
  <si>
    <t>HOGAR PADRE MACHADO</t>
  </si>
  <si>
    <t>J31162884-3</t>
  </si>
  <si>
    <t>210</t>
  </si>
  <si>
    <t>00180953</t>
  </si>
  <si>
    <t>211</t>
  </si>
  <si>
    <t>00180954-00181052</t>
  </si>
  <si>
    <t>212</t>
  </si>
  <si>
    <t>00459702-00459709</t>
  </si>
  <si>
    <t>213</t>
  </si>
  <si>
    <t>00459710</t>
  </si>
  <si>
    <t>214</t>
  </si>
  <si>
    <t>00459711-00459749</t>
  </si>
  <si>
    <t>215</t>
  </si>
  <si>
    <t>00172720-00172879</t>
  </si>
  <si>
    <t>216</t>
  </si>
  <si>
    <t>00172880</t>
  </si>
  <si>
    <t>JULIO</t>
  </si>
  <si>
    <t>V133613418</t>
  </si>
  <si>
    <t>217</t>
  </si>
  <si>
    <t>00172881-00172885</t>
  </si>
  <si>
    <t>218</t>
  </si>
  <si>
    <t>00172886</t>
  </si>
  <si>
    <t>COMPUSCARTUCHO 1563,C.A</t>
  </si>
  <si>
    <t>J-40323504-0</t>
  </si>
  <si>
    <t>219</t>
  </si>
  <si>
    <t>00172887-00172896</t>
  </si>
  <si>
    <t>220</t>
  </si>
  <si>
    <t>00172897</t>
  </si>
  <si>
    <t>MERVIN AZUAJE</t>
  </si>
  <si>
    <t>V137271666</t>
  </si>
  <si>
    <t>221</t>
  </si>
  <si>
    <t>00172898-00172933</t>
  </si>
  <si>
    <t>222</t>
  </si>
  <si>
    <t>00172934</t>
  </si>
  <si>
    <t>MATAL</t>
  </si>
  <si>
    <t>J30668214-7</t>
  </si>
  <si>
    <t>223</t>
  </si>
  <si>
    <t>00172935-00172953</t>
  </si>
  <si>
    <t>224</t>
  </si>
  <si>
    <t>00172954</t>
  </si>
  <si>
    <t>FELIX</t>
  </si>
  <si>
    <t>V103050679</t>
  </si>
  <si>
    <t>225</t>
  </si>
  <si>
    <t>00172955-00172962</t>
  </si>
  <si>
    <t>226</t>
  </si>
  <si>
    <t>00172963</t>
  </si>
  <si>
    <t>227</t>
  </si>
  <si>
    <t>00172964-00172985</t>
  </si>
  <si>
    <t>228</t>
  </si>
  <si>
    <t>00000059</t>
  </si>
  <si>
    <t>00172838</t>
  </si>
  <si>
    <t>MUÑOZ MARIANELLA</t>
  </si>
  <si>
    <t>V17978049</t>
  </si>
  <si>
    <t>229</t>
  </si>
  <si>
    <t>00000060</t>
  </si>
  <si>
    <t>00172936</t>
  </si>
  <si>
    <t>MARIA BASURCO</t>
  </si>
  <si>
    <t>V8678466</t>
  </si>
  <si>
    <t>230</t>
  </si>
  <si>
    <t>00247442-00247527</t>
  </si>
  <si>
    <t>231</t>
  </si>
  <si>
    <t>00247528</t>
  </si>
  <si>
    <t>V163270970</t>
  </si>
  <si>
    <t>232</t>
  </si>
  <si>
    <t>00247529-00247560</t>
  </si>
  <si>
    <t>233</t>
  </si>
  <si>
    <t>00247561</t>
  </si>
  <si>
    <t>LIQUOR S- BEER CHUKY</t>
  </si>
  <si>
    <t>J-31481397-8</t>
  </si>
  <si>
    <t>234</t>
  </si>
  <si>
    <t>00247562-00247601</t>
  </si>
  <si>
    <t>235</t>
  </si>
  <si>
    <t>236</t>
  </si>
  <si>
    <t>00247637</t>
  </si>
  <si>
    <t>COOPERATIVA ALF, R.L</t>
  </si>
  <si>
    <t>J-29610885-4</t>
  </si>
  <si>
    <t>237</t>
  </si>
  <si>
    <t>00247638-00247646</t>
  </si>
  <si>
    <t>238</t>
  </si>
  <si>
    <t>00247647</t>
  </si>
  <si>
    <t>239</t>
  </si>
  <si>
    <t>00247648-00247751</t>
  </si>
  <si>
    <t>240</t>
  </si>
  <si>
    <t>007050839</t>
  </si>
  <si>
    <t>J</t>
  </si>
  <si>
    <t>V17742110</t>
  </si>
  <si>
    <t>241</t>
  </si>
  <si>
    <t>00000117</t>
  </si>
  <si>
    <t>00247517</t>
  </si>
  <si>
    <t>ARLEN CHACON</t>
  </si>
  <si>
    <t>V14046039</t>
  </si>
  <si>
    <t>242</t>
  </si>
  <si>
    <t>00033572-00033646</t>
  </si>
  <si>
    <t>243</t>
  </si>
  <si>
    <t>00218168</t>
  </si>
  <si>
    <t>244</t>
  </si>
  <si>
    <t>00218169-00218173</t>
  </si>
  <si>
    <t>245</t>
  </si>
  <si>
    <t>00218174</t>
  </si>
  <si>
    <t>246</t>
  </si>
  <si>
    <t>00218175-00218402</t>
  </si>
  <si>
    <t>247</t>
  </si>
  <si>
    <t>31/03/2019</t>
  </si>
  <si>
    <t>00275271-00275494</t>
  </si>
  <si>
    <t>248</t>
  </si>
  <si>
    <t>00275495</t>
  </si>
  <si>
    <t>TRASPORTE YMAT</t>
  </si>
  <si>
    <t>V297336818</t>
  </si>
  <si>
    <t>249</t>
  </si>
  <si>
    <t>00275496-00275601</t>
  </si>
  <si>
    <t>250</t>
  </si>
  <si>
    <t>00275602</t>
  </si>
  <si>
    <t>MOTO PARAMERICANA</t>
  </si>
  <si>
    <t>V400716802</t>
  </si>
  <si>
    <t>251</t>
  </si>
  <si>
    <t>00275603</t>
  </si>
  <si>
    <t>252</t>
  </si>
  <si>
    <t>00275604-00275631</t>
  </si>
  <si>
    <t>253</t>
  </si>
  <si>
    <t>00275632</t>
  </si>
  <si>
    <t>INVERSIONES OIRANOLLIN C.A</t>
  </si>
  <si>
    <t>J-40819930-0</t>
  </si>
  <si>
    <t>254</t>
  </si>
  <si>
    <t>00275633-00275654</t>
  </si>
  <si>
    <t>255</t>
  </si>
  <si>
    <t>00106458-00106753</t>
  </si>
  <si>
    <t>256</t>
  </si>
  <si>
    <t>00106754</t>
  </si>
  <si>
    <t>CORPORACION PACHE C.A</t>
  </si>
  <si>
    <t>J-40061739-1</t>
  </si>
  <si>
    <t>257</t>
  </si>
  <si>
    <t>00106755-00106772</t>
  </si>
  <si>
    <t>258</t>
  </si>
  <si>
    <t>00106773</t>
  </si>
  <si>
    <t>FRANKLIN FRATO</t>
  </si>
  <si>
    <t>V14023321-4</t>
  </si>
  <si>
    <t>259</t>
  </si>
  <si>
    <t>00106774-00106816</t>
  </si>
  <si>
    <t>260</t>
  </si>
  <si>
    <t>00000099</t>
  </si>
  <si>
    <t>00106479</t>
  </si>
  <si>
    <t>JUAAA</t>
  </si>
  <si>
    <t>V859464</t>
  </si>
  <si>
    <t>261</t>
  </si>
  <si>
    <t>00000100</t>
  </si>
  <si>
    <t>00106473</t>
  </si>
  <si>
    <t>JUAN</t>
  </si>
  <si>
    <t>V12879784</t>
  </si>
  <si>
    <t>262</t>
  </si>
  <si>
    <t>00181053-00181146</t>
  </si>
  <si>
    <t>263</t>
  </si>
  <si>
    <t>00181147</t>
  </si>
  <si>
    <t>GARCIA GENNIA</t>
  </si>
  <si>
    <t>V140996190</t>
  </si>
  <si>
    <t>264</t>
  </si>
  <si>
    <t>00181148-00181249</t>
  </si>
  <si>
    <t>265</t>
  </si>
  <si>
    <t>00181250</t>
  </si>
  <si>
    <t>LISKA TOURS</t>
  </si>
  <si>
    <t>J41229547-0</t>
  </si>
  <si>
    <t>266</t>
  </si>
  <si>
    <t>00181251-00181345</t>
  </si>
  <si>
    <t>267</t>
  </si>
  <si>
    <t>004005727</t>
  </si>
  <si>
    <t>ELVA</t>
  </si>
  <si>
    <t>V3122207</t>
  </si>
  <si>
    <t>268</t>
  </si>
  <si>
    <t>00459750-00459780</t>
  </si>
  <si>
    <t>269</t>
  </si>
  <si>
    <t>00459781</t>
  </si>
  <si>
    <t>270</t>
  </si>
  <si>
    <t>00459782-00459839</t>
  </si>
  <si>
    <t>271</t>
  </si>
  <si>
    <t>00459841-00459868</t>
  </si>
  <si>
    <t>272</t>
  </si>
  <si>
    <t>00000019</t>
  </si>
  <si>
    <t>00247858</t>
  </si>
  <si>
    <t>SERRANO GLORIA</t>
  </si>
  <si>
    <t>V6287569</t>
  </si>
  <si>
    <t>273</t>
  </si>
  <si>
    <t>00000020</t>
  </si>
  <si>
    <t>00459866</t>
  </si>
  <si>
    <t>JHOTAN GONZALEZ</t>
  </si>
  <si>
    <t>V17980174</t>
  </si>
  <si>
    <t>274</t>
  </si>
  <si>
    <t>00172986-00173087</t>
  </si>
  <si>
    <t>275</t>
  </si>
  <si>
    <t>00173088</t>
  </si>
  <si>
    <t>276</t>
  </si>
  <si>
    <t>00173089-00173109</t>
  </si>
  <si>
    <t>277</t>
  </si>
  <si>
    <t>00173110</t>
  </si>
  <si>
    <t>DANY GARCIA</t>
  </si>
  <si>
    <t>V304303440</t>
  </si>
  <si>
    <t>278</t>
  </si>
  <si>
    <t>00173111-00173136</t>
  </si>
  <si>
    <t>279</t>
  </si>
  <si>
    <t>00173137</t>
  </si>
  <si>
    <t>INVERSIONES ADRI-REB</t>
  </si>
  <si>
    <t>J-30873614-7</t>
  </si>
  <si>
    <t>280</t>
  </si>
  <si>
    <t>00173138-00173208</t>
  </si>
  <si>
    <t>281</t>
  </si>
  <si>
    <t>00247752-00247779</t>
  </si>
  <si>
    <t>282</t>
  </si>
  <si>
    <t>00247780</t>
  </si>
  <si>
    <t>283</t>
  </si>
  <si>
    <t>00247781-00247816</t>
  </si>
  <si>
    <t>284</t>
  </si>
  <si>
    <t>00247817</t>
  </si>
  <si>
    <t>CONSTRUCTORA INGYPRO 98,C.A</t>
  </si>
  <si>
    <t>J-30517769-4</t>
  </si>
  <si>
    <t>285</t>
  </si>
  <si>
    <t>00247818-00247922</t>
  </si>
  <si>
    <t>286</t>
  </si>
  <si>
    <t>00247923</t>
  </si>
  <si>
    <t>ROSA OYOLA</t>
  </si>
  <si>
    <t>VE81212159</t>
  </si>
  <si>
    <t>287</t>
  </si>
  <si>
    <t>00247924-00248088</t>
  </si>
  <si>
    <t>288</t>
  </si>
  <si>
    <t>00033647-00033673</t>
  </si>
  <si>
    <t>289</t>
  </si>
  <si>
    <t>00218403-00218447</t>
  </si>
  <si>
    <t>290</t>
  </si>
  <si>
    <t>00218448</t>
  </si>
  <si>
    <t>291</t>
  </si>
  <si>
    <t>00218449-00218691</t>
  </si>
  <si>
    <t>292</t>
  </si>
  <si>
    <t>00000123</t>
  </si>
  <si>
    <t>00218467</t>
  </si>
  <si>
    <t>ZENAIDA FLORES</t>
  </si>
  <si>
    <t>V11043997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</si>
  <si>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</si>
  <si>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</si>
  <si>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</si>
  <si>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</si>
  <si>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</si>
  <si>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</si>
  <si>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</si>
  <si>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</si>
  <si>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</si>
  <si>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25 AL 31-03-2019</t>
  </si>
  <si>
    <t>1301</t>
  </si>
  <si>
    <t>1302</t>
  </si>
  <si>
    <t>1303</t>
  </si>
  <si>
    <t>1304</t>
  </si>
  <si>
    <t>1305</t>
  </si>
  <si>
    <t>1306</t>
  </si>
  <si>
    <t>0294</t>
  </si>
  <si>
    <t>0295</t>
  </si>
  <si>
    <t>0296</t>
  </si>
  <si>
    <t>0297</t>
  </si>
  <si>
    <t>0298</t>
  </si>
  <si>
    <t>0299</t>
  </si>
  <si>
    <t>0893</t>
  </si>
  <si>
    <t>0894</t>
  </si>
  <si>
    <t>0895</t>
  </si>
  <si>
    <t>0896</t>
  </si>
  <si>
    <t>0897</t>
  </si>
  <si>
    <t>0898</t>
  </si>
  <si>
    <t>1899</t>
  </si>
  <si>
    <t>1900</t>
  </si>
  <si>
    <t>1901</t>
  </si>
  <si>
    <t>1903</t>
  </si>
  <si>
    <t>00459563-00459650</t>
  </si>
  <si>
    <t>1904</t>
  </si>
  <si>
    <t>0731</t>
  </si>
  <si>
    <t>0732</t>
  </si>
  <si>
    <t>0733</t>
  </si>
  <si>
    <t>0734</t>
  </si>
  <si>
    <t>0735</t>
  </si>
  <si>
    <t>00172354-00172442</t>
  </si>
  <si>
    <t>0736</t>
  </si>
  <si>
    <t>0810</t>
  </si>
  <si>
    <t>0811</t>
  </si>
  <si>
    <t>0812</t>
  </si>
  <si>
    <t>0813</t>
  </si>
  <si>
    <t>0814</t>
  </si>
  <si>
    <t>0815</t>
  </si>
  <si>
    <t>00246580</t>
  </si>
  <si>
    <t>00246959-00246980</t>
  </si>
  <si>
    <t>0318</t>
  </si>
  <si>
    <t>0319</t>
  </si>
  <si>
    <t>0786</t>
  </si>
  <si>
    <t>0787</t>
  </si>
  <si>
    <t>0788</t>
  </si>
  <si>
    <t>0789</t>
  </si>
  <si>
    <t>0790</t>
  </si>
  <si>
    <t>0791</t>
  </si>
  <si>
    <t>1307</t>
  </si>
  <si>
    <t>00275194-00275270</t>
  </si>
  <si>
    <t>0300</t>
  </si>
  <si>
    <t>0899</t>
  </si>
  <si>
    <t>1905</t>
  </si>
  <si>
    <t>0737</t>
  </si>
  <si>
    <t>0816</t>
  </si>
  <si>
    <t>0320</t>
  </si>
  <si>
    <t>0792</t>
  </si>
  <si>
    <t>00274966-00275107</t>
  </si>
  <si>
    <t>00459552-00459556</t>
  </si>
  <si>
    <t>00246981-00247159</t>
  </si>
  <si>
    <t>00247602-00247636</t>
  </si>
  <si>
    <t>293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</si>
</sst>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2" fillId="2" borderId="1" xfId="0" applyNumberFormat="1" applyFont="1" applyFill="1" applyBorder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0" fontId="2" fillId="2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316"/>
  <sheetViews>
    <sheetView tabSelected="1" topLeftCell="K1" workbookViewId="0">
      <pane ySplit="7" topLeftCell="A299" activePane="bottomLeft" state="frozen"/>
      <selection pane="bottomLeft" activeCell="L317" sqref="L317"/>
    </sheetView>
  </sheetViews>
  <sheetFormatPr baseColWidth="10" defaultRowHeight="1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41.42578125" style="3" bestFit="1" customWidth="1"/>
    <col min="16" max="16" width="12.710937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0.7109375" style="8" bestFit="1" customWidth="1"/>
    <col min="21" max="21" width="17" style="3" customWidth="1"/>
    <col min="22" max="22" width="10.7109375" style="8" bestFit="1" customWidth="1"/>
    <col min="23" max="23" width="13.28515625" style="8" bestFit="1" customWidth="1"/>
    <col min="24" max="24" width="20" style="3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>
      <c r="A4" s="22" t="s">
        <v>891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892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5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7">
        <f>S8+T8+W8+V8+Y8</f>
        <v>486637.50240000006</v>
      </c>
      <c r="R8" s="15">
        <v>0</v>
      </c>
      <c r="S8" s="15">
        <v>433368.11000000004</v>
      </c>
      <c r="T8" s="15">
        <v>0</v>
      </c>
      <c r="U8" s="13" t="s">
        <v>54</v>
      </c>
      <c r="V8" s="15">
        <v>0</v>
      </c>
      <c r="W8" s="15">
        <v>45921.890000000007</v>
      </c>
      <c r="X8" s="13" t="s">
        <v>54</v>
      </c>
      <c r="Y8" s="15">
        <v>7347.5024000000003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892</v>
      </c>
      <c r="G9" s="13" t="s">
        <v>51</v>
      </c>
      <c r="H9" s="13" t="s">
        <v>56</v>
      </c>
      <c r="I9" s="15" t="s">
        <v>50</v>
      </c>
      <c r="J9" s="15" t="s">
        <v>50</v>
      </c>
      <c r="K9" s="15" t="s">
        <v>50</v>
      </c>
      <c r="L9" s="15" t="s">
        <v>50</v>
      </c>
      <c r="M9" s="15">
        <v>0</v>
      </c>
      <c r="N9" s="13" t="s">
        <v>50</v>
      </c>
      <c r="O9" s="13" t="s">
        <v>57</v>
      </c>
      <c r="P9" s="13" t="s">
        <v>58</v>
      </c>
      <c r="Q9" s="17">
        <f>S9+T9+W9+V9+Y9</f>
        <v>11777.851199999999</v>
      </c>
      <c r="R9" s="15">
        <v>0</v>
      </c>
      <c r="S9" s="15">
        <v>0</v>
      </c>
      <c r="T9" s="15">
        <v>10153.32</v>
      </c>
      <c r="U9" s="13" t="s">
        <v>59</v>
      </c>
      <c r="V9" s="15">
        <v>1624.5311999999999</v>
      </c>
      <c r="W9" s="15">
        <v>0</v>
      </c>
      <c r="X9" s="13" t="s">
        <v>54</v>
      </c>
      <c r="Y9" s="15">
        <v>0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892</v>
      </c>
      <c r="G10" s="13" t="s">
        <v>51</v>
      </c>
      <c r="H10" s="13" t="s">
        <v>61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7">
        <f>S10+T10+W10+V10+Y10</f>
        <v>226190.19740000003</v>
      </c>
      <c r="R10" s="15">
        <v>0</v>
      </c>
      <c r="S10" s="15">
        <v>218390.19500000001</v>
      </c>
      <c r="T10" s="15">
        <v>0</v>
      </c>
      <c r="U10" s="13" t="s">
        <v>54</v>
      </c>
      <c r="V10" s="15">
        <v>0</v>
      </c>
      <c r="W10" s="15">
        <v>6724.14</v>
      </c>
      <c r="X10" s="13" t="s">
        <v>54</v>
      </c>
      <c r="Y10" s="15">
        <v>1075.8624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>
      <c r="A11" s="13" t="s">
        <v>62</v>
      </c>
      <c r="B11" s="14" t="s">
        <v>46</v>
      </c>
      <c r="C11" s="13" t="s">
        <v>47</v>
      </c>
      <c r="D11" s="13" t="s">
        <v>48</v>
      </c>
      <c r="E11" s="13" t="s">
        <v>49</v>
      </c>
      <c r="F11" s="13" t="s">
        <v>892</v>
      </c>
      <c r="G11" s="13" t="s">
        <v>51</v>
      </c>
      <c r="H11" s="13" t="s">
        <v>63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3" t="s">
        <v>50</v>
      </c>
      <c r="O11" s="13" t="s">
        <v>64</v>
      </c>
      <c r="P11" s="13" t="s">
        <v>65</v>
      </c>
      <c r="Q11" s="17">
        <f>S11+T11+W11+V11+Y11</f>
        <v>183556.09319999997</v>
      </c>
      <c r="R11" s="15">
        <v>0</v>
      </c>
      <c r="S11" s="15">
        <v>103549.99999999996</v>
      </c>
      <c r="T11" s="15">
        <v>68970.77</v>
      </c>
      <c r="U11" s="13" t="s">
        <v>59</v>
      </c>
      <c r="V11" s="15">
        <v>11035.323200000001</v>
      </c>
      <c r="W11" s="15">
        <v>0</v>
      </c>
      <c r="X11" s="13" t="s">
        <v>54</v>
      </c>
      <c r="Y11" s="15">
        <v>0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>
      <c r="A12" s="13" t="s">
        <v>66</v>
      </c>
      <c r="B12" s="14" t="s">
        <v>46</v>
      </c>
      <c r="C12" s="13" t="s">
        <v>47</v>
      </c>
      <c r="D12" s="13" t="s">
        <v>48</v>
      </c>
      <c r="E12" s="13" t="s">
        <v>49</v>
      </c>
      <c r="F12" s="13" t="s">
        <v>892</v>
      </c>
      <c r="G12" s="13" t="s">
        <v>51</v>
      </c>
      <c r="H12" s="13" t="s">
        <v>67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7">
        <f>S12+T12+W12+V12+Y12</f>
        <v>3725500.9663499999</v>
      </c>
      <c r="R12" s="15">
        <v>0</v>
      </c>
      <c r="S12" s="15">
        <v>3244748.79</v>
      </c>
      <c r="T12" s="15">
        <v>0</v>
      </c>
      <c r="U12" s="13" t="s">
        <v>54</v>
      </c>
      <c r="V12" s="15">
        <v>0</v>
      </c>
      <c r="W12" s="15">
        <v>414441.53125000006</v>
      </c>
      <c r="X12" s="13" t="s">
        <v>54</v>
      </c>
      <c r="Y12" s="15">
        <v>66310.645099999994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>
      <c r="A13" s="13" t="s">
        <v>68</v>
      </c>
      <c r="B13" s="14" t="s">
        <v>46</v>
      </c>
      <c r="C13" s="13" t="s">
        <v>47</v>
      </c>
      <c r="D13" s="13" t="s">
        <v>69</v>
      </c>
      <c r="E13" s="13" t="s">
        <v>70</v>
      </c>
      <c r="F13" s="13" t="s">
        <v>898</v>
      </c>
      <c r="G13" s="13" t="s">
        <v>51</v>
      </c>
      <c r="H13" s="13" t="s">
        <v>71</v>
      </c>
      <c r="I13" s="15" t="s">
        <v>50</v>
      </c>
      <c r="J13" s="15" t="s">
        <v>50</v>
      </c>
      <c r="K13" s="15" t="s">
        <v>50</v>
      </c>
      <c r="L13" s="15" t="s">
        <v>50</v>
      </c>
      <c r="M13" s="15">
        <v>0</v>
      </c>
      <c r="N13" s="13" t="s">
        <v>50</v>
      </c>
      <c r="O13" s="13" t="s">
        <v>53</v>
      </c>
      <c r="P13" s="13" t="s">
        <v>50</v>
      </c>
      <c r="Q13" s="15">
        <f>S13+T13+W13+V13+Y13</f>
        <v>1161626.8373</v>
      </c>
      <c r="R13" s="15">
        <v>0</v>
      </c>
      <c r="S13" s="15">
        <v>986561.33</v>
      </c>
      <c r="T13" s="15">
        <v>0</v>
      </c>
      <c r="U13" s="13" t="s">
        <v>54</v>
      </c>
      <c r="V13" s="15">
        <v>0</v>
      </c>
      <c r="W13" s="15">
        <v>150918.54079999999</v>
      </c>
      <c r="X13" s="13" t="s">
        <v>59</v>
      </c>
      <c r="Y13" s="15">
        <v>24146.966499999999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>
      <c r="A14" s="13" t="s">
        <v>72</v>
      </c>
      <c r="B14" s="14" t="s">
        <v>46</v>
      </c>
      <c r="C14" s="13" t="s">
        <v>47</v>
      </c>
      <c r="D14" s="13" t="s">
        <v>69</v>
      </c>
      <c r="E14" s="13" t="s">
        <v>70</v>
      </c>
      <c r="F14" s="13" t="s">
        <v>898</v>
      </c>
      <c r="G14" s="13" t="s">
        <v>51</v>
      </c>
      <c r="H14" s="13" t="s">
        <v>73</v>
      </c>
      <c r="I14" s="15" t="s">
        <v>50</v>
      </c>
      <c r="J14" s="15" t="s">
        <v>50</v>
      </c>
      <c r="K14" s="15" t="s">
        <v>50</v>
      </c>
      <c r="L14" s="15" t="s">
        <v>50</v>
      </c>
      <c r="M14" s="15">
        <v>0</v>
      </c>
      <c r="N14" s="13" t="s">
        <v>50</v>
      </c>
      <c r="O14" s="13" t="s">
        <v>74</v>
      </c>
      <c r="P14" s="13" t="s">
        <v>75</v>
      </c>
      <c r="Q14" s="15">
        <f>S14+T14+W14+V14+Y14</f>
        <v>12385.677199999998</v>
      </c>
      <c r="R14" s="15">
        <v>0</v>
      </c>
      <c r="S14" s="15">
        <v>6385.6699999999983</v>
      </c>
      <c r="T14" s="15">
        <v>5172.42</v>
      </c>
      <c r="U14" s="13" t="s">
        <v>59</v>
      </c>
      <c r="V14" s="15">
        <v>827.58720000000005</v>
      </c>
      <c r="W14" s="15">
        <v>0</v>
      </c>
      <c r="X14" s="13" t="s">
        <v>54</v>
      </c>
      <c r="Y14" s="15">
        <v>0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>
      <c r="A15" s="13" t="s">
        <v>76</v>
      </c>
      <c r="B15" s="14" t="s">
        <v>46</v>
      </c>
      <c r="C15" s="13" t="s">
        <v>47</v>
      </c>
      <c r="D15" s="13" t="s">
        <v>69</v>
      </c>
      <c r="E15" s="13" t="s">
        <v>70</v>
      </c>
      <c r="F15" s="13" t="s">
        <v>898</v>
      </c>
      <c r="G15" s="13" t="s">
        <v>51</v>
      </c>
      <c r="H15" s="13" t="s">
        <v>77</v>
      </c>
      <c r="I15" s="15" t="s">
        <v>50</v>
      </c>
      <c r="J15" s="15" t="s">
        <v>50</v>
      </c>
      <c r="K15" s="15" t="s">
        <v>50</v>
      </c>
      <c r="L15" s="15" t="s">
        <v>50</v>
      </c>
      <c r="M15" s="15">
        <v>0</v>
      </c>
      <c r="N15" s="13" t="s">
        <v>50</v>
      </c>
      <c r="O15" s="13" t="s">
        <v>53</v>
      </c>
      <c r="P15" s="13" t="s">
        <v>50</v>
      </c>
      <c r="Q15" s="15">
        <f>S15+T15+W15+V15+Y15</f>
        <v>2090536.7017499998</v>
      </c>
      <c r="R15" s="15">
        <v>0</v>
      </c>
      <c r="S15" s="15">
        <v>1806453.7349999999</v>
      </c>
      <c r="T15" s="15">
        <v>0</v>
      </c>
      <c r="U15" s="13" t="s">
        <v>54</v>
      </c>
      <c r="V15" s="15">
        <v>0</v>
      </c>
      <c r="W15" s="15">
        <v>244899.10924999995</v>
      </c>
      <c r="X15" s="13" t="s">
        <v>59</v>
      </c>
      <c r="Y15" s="15">
        <v>39183.857499999991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>
      <c r="A16" s="13" t="s">
        <v>78</v>
      </c>
      <c r="B16" s="14" t="s">
        <v>46</v>
      </c>
      <c r="C16" s="13" t="s">
        <v>47</v>
      </c>
      <c r="D16" s="13" t="s">
        <v>79</v>
      </c>
      <c r="E16" s="13" t="s">
        <v>80</v>
      </c>
      <c r="F16" s="13" t="s">
        <v>904</v>
      </c>
      <c r="G16" s="13" t="s">
        <v>51</v>
      </c>
      <c r="H16" s="13" t="s">
        <v>81</v>
      </c>
      <c r="I16" s="15" t="s">
        <v>50</v>
      </c>
      <c r="J16" s="15" t="s">
        <v>50</v>
      </c>
      <c r="K16" s="15" t="s">
        <v>50</v>
      </c>
      <c r="L16" s="15" t="s">
        <v>50</v>
      </c>
      <c r="M16" s="15">
        <v>0</v>
      </c>
      <c r="N16" s="13" t="s">
        <v>50</v>
      </c>
      <c r="O16" s="13" t="s">
        <v>53</v>
      </c>
      <c r="P16" s="13" t="s">
        <v>50</v>
      </c>
      <c r="Q16" s="15">
        <f>S16+T16+W16+V16+Y16</f>
        <v>35554.22</v>
      </c>
      <c r="R16" s="15">
        <v>0</v>
      </c>
      <c r="S16" s="15">
        <v>35554.22</v>
      </c>
      <c r="T16" s="15">
        <v>0</v>
      </c>
      <c r="U16" s="13" t="s">
        <v>54</v>
      </c>
      <c r="V16" s="15">
        <v>0</v>
      </c>
      <c r="W16" s="15">
        <v>0</v>
      </c>
      <c r="X16" s="13" t="s">
        <v>54</v>
      </c>
      <c r="Y16" s="15">
        <v>0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>
      <c r="A17" s="13" t="s">
        <v>82</v>
      </c>
      <c r="B17" s="14" t="s">
        <v>46</v>
      </c>
      <c r="C17" s="13" t="s">
        <v>47</v>
      </c>
      <c r="D17" s="13" t="s">
        <v>79</v>
      </c>
      <c r="E17" s="13" t="s">
        <v>80</v>
      </c>
      <c r="F17" s="13" t="s">
        <v>904</v>
      </c>
      <c r="G17" s="13" t="s">
        <v>51</v>
      </c>
      <c r="H17" s="13" t="s">
        <v>83</v>
      </c>
      <c r="I17" s="15" t="s">
        <v>50</v>
      </c>
      <c r="J17" s="15" t="s">
        <v>50</v>
      </c>
      <c r="K17" s="15" t="s">
        <v>50</v>
      </c>
      <c r="L17" s="15" t="s">
        <v>50</v>
      </c>
      <c r="M17" s="15">
        <v>0</v>
      </c>
      <c r="N17" s="13" t="s">
        <v>50</v>
      </c>
      <c r="O17" s="13" t="s">
        <v>84</v>
      </c>
      <c r="P17" s="13" t="s">
        <v>85</v>
      </c>
      <c r="Q17" s="15">
        <f>S17+T17+W17+V17+Y17</f>
        <v>69549.7</v>
      </c>
      <c r="R17" s="15">
        <v>0</v>
      </c>
      <c r="S17" s="15">
        <v>69549.7</v>
      </c>
      <c r="T17" s="15">
        <v>0</v>
      </c>
      <c r="U17" s="13" t="s">
        <v>54</v>
      </c>
      <c r="V17" s="15">
        <v>0</v>
      </c>
      <c r="W17" s="15">
        <v>0</v>
      </c>
      <c r="X17" s="13" t="s">
        <v>54</v>
      </c>
      <c r="Y17" s="15">
        <v>0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>
      <c r="A18" s="13" t="s">
        <v>86</v>
      </c>
      <c r="B18" s="14" t="s">
        <v>46</v>
      </c>
      <c r="C18" s="13" t="s">
        <v>47</v>
      </c>
      <c r="D18" s="13" t="s">
        <v>79</v>
      </c>
      <c r="E18" s="13" t="s">
        <v>80</v>
      </c>
      <c r="F18" s="13" t="s">
        <v>904</v>
      </c>
      <c r="G18" s="13" t="s">
        <v>51</v>
      </c>
      <c r="H18" s="13" t="s">
        <v>87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13" t="s">
        <v>50</v>
      </c>
      <c r="O18" s="13" t="s">
        <v>53</v>
      </c>
      <c r="P18" s="13" t="s">
        <v>50</v>
      </c>
      <c r="Q18" s="15">
        <f>S18+T18+W18+V18+Y18</f>
        <v>136545.27900000001</v>
      </c>
      <c r="R18" s="15">
        <v>0</v>
      </c>
      <c r="S18" s="15">
        <v>134295.285</v>
      </c>
      <c r="T18" s="15">
        <v>0</v>
      </c>
      <c r="U18" s="13" t="s">
        <v>54</v>
      </c>
      <c r="V18" s="15">
        <v>0</v>
      </c>
      <c r="W18" s="15">
        <v>1939.65</v>
      </c>
      <c r="X18" s="13" t="s">
        <v>54</v>
      </c>
      <c r="Y18" s="15">
        <v>310.34399999999999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6" customFormat="1">
      <c r="A19" s="13" t="s">
        <v>88</v>
      </c>
      <c r="B19" s="14" t="s">
        <v>46</v>
      </c>
      <c r="C19" s="13" t="s">
        <v>47</v>
      </c>
      <c r="D19" s="13" t="s">
        <v>79</v>
      </c>
      <c r="E19" s="13" t="s">
        <v>80</v>
      </c>
      <c r="F19" s="13" t="s">
        <v>904</v>
      </c>
      <c r="G19" s="13" t="s">
        <v>51</v>
      </c>
      <c r="H19" s="13" t="s">
        <v>89</v>
      </c>
      <c r="I19" s="15" t="s">
        <v>50</v>
      </c>
      <c r="J19" s="15" t="s">
        <v>50</v>
      </c>
      <c r="K19" s="15" t="s">
        <v>50</v>
      </c>
      <c r="L19" s="15" t="s">
        <v>50</v>
      </c>
      <c r="M19" s="15">
        <v>0</v>
      </c>
      <c r="N19" s="13" t="s">
        <v>50</v>
      </c>
      <c r="O19" s="13" t="s">
        <v>90</v>
      </c>
      <c r="P19" s="13" t="s">
        <v>91</v>
      </c>
      <c r="Q19" s="15">
        <f>S19+T19+W19+V19+Y19</f>
        <v>8900</v>
      </c>
      <c r="R19" s="15">
        <v>0</v>
      </c>
      <c r="S19" s="15">
        <v>8900</v>
      </c>
      <c r="T19" s="15">
        <v>0</v>
      </c>
      <c r="U19" s="13" t="s">
        <v>54</v>
      </c>
      <c r="V19" s="15">
        <v>0</v>
      </c>
      <c r="W19" s="15">
        <v>0</v>
      </c>
      <c r="X19" s="13" t="s">
        <v>54</v>
      </c>
      <c r="Y19" s="15">
        <v>0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6" customFormat="1">
      <c r="A20" s="13" t="s">
        <v>92</v>
      </c>
      <c r="B20" s="14" t="s">
        <v>46</v>
      </c>
      <c r="C20" s="13" t="s">
        <v>47</v>
      </c>
      <c r="D20" s="13" t="s">
        <v>79</v>
      </c>
      <c r="E20" s="13" t="s">
        <v>80</v>
      </c>
      <c r="F20" s="13" t="s">
        <v>904</v>
      </c>
      <c r="G20" s="13" t="s">
        <v>51</v>
      </c>
      <c r="H20" s="13" t="s">
        <v>93</v>
      </c>
      <c r="I20" s="15" t="s">
        <v>50</v>
      </c>
      <c r="J20" s="15" t="s">
        <v>50</v>
      </c>
      <c r="K20" s="15" t="s">
        <v>50</v>
      </c>
      <c r="L20" s="15" t="s">
        <v>50</v>
      </c>
      <c r="M20" s="15">
        <v>0</v>
      </c>
      <c r="N20" s="13" t="s">
        <v>50</v>
      </c>
      <c r="O20" s="13" t="s">
        <v>53</v>
      </c>
      <c r="P20" s="13" t="s">
        <v>50</v>
      </c>
      <c r="Q20" s="15">
        <f>S20+T20+W20+V20+Y20</f>
        <v>453504.554</v>
      </c>
      <c r="R20" s="15">
        <v>0</v>
      </c>
      <c r="S20" s="15">
        <v>439206.24619999999</v>
      </c>
      <c r="T20" s="15">
        <v>0</v>
      </c>
      <c r="U20" s="13" t="s">
        <v>54</v>
      </c>
      <c r="V20" s="15">
        <v>0</v>
      </c>
      <c r="W20" s="15">
        <v>12326.127399999999</v>
      </c>
      <c r="X20" s="13" t="s">
        <v>54</v>
      </c>
      <c r="Y20" s="15">
        <v>1972.1804000000002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6" customFormat="1">
      <c r="A21" s="13" t="s">
        <v>94</v>
      </c>
      <c r="B21" s="14" t="s">
        <v>46</v>
      </c>
      <c r="C21" s="13" t="s">
        <v>47</v>
      </c>
      <c r="D21" s="13" t="s">
        <v>79</v>
      </c>
      <c r="E21" s="13" t="s">
        <v>80</v>
      </c>
      <c r="F21" s="13" t="s">
        <v>904</v>
      </c>
      <c r="G21" s="13" t="s">
        <v>51</v>
      </c>
      <c r="H21" s="13" t="s">
        <v>95</v>
      </c>
      <c r="I21" s="15" t="s">
        <v>50</v>
      </c>
      <c r="J21" s="15" t="s">
        <v>50</v>
      </c>
      <c r="K21" s="15" t="s">
        <v>50</v>
      </c>
      <c r="L21" s="15" t="s">
        <v>50</v>
      </c>
      <c r="M21" s="15">
        <v>0</v>
      </c>
      <c r="N21" s="13" t="s">
        <v>50</v>
      </c>
      <c r="O21" s="13" t="s">
        <v>96</v>
      </c>
      <c r="P21" s="13" t="s">
        <v>97</v>
      </c>
      <c r="Q21" s="15">
        <f>S21+T21+W21+V21+Y21</f>
        <v>2839.25</v>
      </c>
      <c r="R21" s="15">
        <v>0</v>
      </c>
      <c r="S21" s="15">
        <v>2839.25</v>
      </c>
      <c r="T21" s="15">
        <v>0</v>
      </c>
      <c r="U21" s="13" t="s">
        <v>54</v>
      </c>
      <c r="V21" s="15">
        <v>0</v>
      </c>
      <c r="W21" s="15">
        <v>0</v>
      </c>
      <c r="X21" s="13" t="s">
        <v>54</v>
      </c>
      <c r="Y21" s="15">
        <v>0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6" customFormat="1">
      <c r="A22" s="13" t="s">
        <v>98</v>
      </c>
      <c r="B22" s="14" t="s">
        <v>46</v>
      </c>
      <c r="C22" s="13" t="s">
        <v>47</v>
      </c>
      <c r="D22" s="13" t="s">
        <v>79</v>
      </c>
      <c r="E22" s="13" t="s">
        <v>80</v>
      </c>
      <c r="F22" s="13" t="s">
        <v>904</v>
      </c>
      <c r="G22" s="13" t="s">
        <v>51</v>
      </c>
      <c r="H22" s="13" t="s">
        <v>99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3" t="s">
        <v>50</v>
      </c>
      <c r="O22" s="13" t="s">
        <v>53</v>
      </c>
      <c r="P22" s="13" t="s">
        <v>50</v>
      </c>
      <c r="Q22" s="15">
        <f>S22+T22+W22+V22+Y22</f>
        <v>772772.71625000006</v>
      </c>
      <c r="R22" s="15">
        <v>0</v>
      </c>
      <c r="S22" s="15">
        <v>678240.70500000007</v>
      </c>
      <c r="T22" s="15">
        <v>0</v>
      </c>
      <c r="U22" s="13" t="s">
        <v>54</v>
      </c>
      <c r="V22" s="15">
        <v>0</v>
      </c>
      <c r="W22" s="15">
        <v>81493.11314999999</v>
      </c>
      <c r="X22" s="13" t="s">
        <v>54</v>
      </c>
      <c r="Y22" s="15">
        <v>13038.8981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6" customFormat="1">
      <c r="A23" s="13" t="s">
        <v>59</v>
      </c>
      <c r="B23" s="14" t="s">
        <v>46</v>
      </c>
      <c r="C23" s="13" t="s">
        <v>47</v>
      </c>
      <c r="D23" s="13" t="s">
        <v>79</v>
      </c>
      <c r="E23" s="13" t="s">
        <v>80</v>
      </c>
      <c r="F23" s="13" t="s">
        <v>904</v>
      </c>
      <c r="G23" s="13" t="s">
        <v>51</v>
      </c>
      <c r="H23" s="13" t="s">
        <v>100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13" t="s">
        <v>50</v>
      </c>
      <c r="O23" s="13" t="s">
        <v>101</v>
      </c>
      <c r="P23" s="13" t="s">
        <v>102</v>
      </c>
      <c r="Q23" s="15">
        <f>S23+T23+W23+V23+Y23</f>
        <v>3521.9456</v>
      </c>
      <c r="R23" s="15">
        <v>0</v>
      </c>
      <c r="S23" s="15">
        <v>0</v>
      </c>
      <c r="T23" s="15">
        <v>3036.16</v>
      </c>
      <c r="U23" s="13" t="s">
        <v>59</v>
      </c>
      <c r="V23" s="15">
        <v>485.78559999999999</v>
      </c>
      <c r="W23" s="15">
        <v>0</v>
      </c>
      <c r="X23" s="13" t="s">
        <v>54</v>
      </c>
      <c r="Y23" s="15">
        <v>0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20" customFormat="1">
      <c r="A24" s="13" t="s">
        <v>103</v>
      </c>
      <c r="B24" s="14" t="s">
        <v>46</v>
      </c>
      <c r="C24" s="13" t="s">
        <v>47</v>
      </c>
      <c r="D24" s="13" t="s">
        <v>79</v>
      </c>
      <c r="E24" s="13" t="s">
        <v>80</v>
      </c>
      <c r="F24" s="13" t="s">
        <v>904</v>
      </c>
      <c r="G24" s="13" t="s">
        <v>51</v>
      </c>
      <c r="H24" s="13" t="s">
        <v>104</v>
      </c>
      <c r="I24" s="15" t="s">
        <v>50</v>
      </c>
      <c r="J24" s="15" t="s">
        <v>50</v>
      </c>
      <c r="K24" s="15" t="s">
        <v>50</v>
      </c>
      <c r="L24" s="15" t="s">
        <v>50</v>
      </c>
      <c r="M24" s="15">
        <v>0</v>
      </c>
      <c r="N24" s="13" t="s">
        <v>50</v>
      </c>
      <c r="O24" s="13" t="s">
        <v>53</v>
      </c>
      <c r="P24" s="13" t="s">
        <v>50</v>
      </c>
      <c r="Q24" s="15">
        <f>S24+T24+W24+V24+Y24</f>
        <v>363153.70665000001</v>
      </c>
      <c r="R24" s="15">
        <v>0</v>
      </c>
      <c r="S24" s="15">
        <v>293990.565</v>
      </c>
      <c r="T24" s="15">
        <v>0</v>
      </c>
      <c r="U24" s="13" t="s">
        <v>54</v>
      </c>
      <c r="V24" s="15">
        <v>0</v>
      </c>
      <c r="W24" s="15">
        <v>59623.397949999999</v>
      </c>
      <c r="X24" s="13" t="s">
        <v>59</v>
      </c>
      <c r="Y24" s="15">
        <v>9539.7436999999991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20" customFormat="1">
      <c r="A25" s="13" t="s">
        <v>105</v>
      </c>
      <c r="B25" s="14" t="s">
        <v>46</v>
      </c>
      <c r="C25" s="13" t="s">
        <v>47</v>
      </c>
      <c r="D25" s="13" t="s">
        <v>79</v>
      </c>
      <c r="E25" s="13" t="s">
        <v>80</v>
      </c>
      <c r="F25" s="13" t="s">
        <v>904</v>
      </c>
      <c r="G25" s="13" t="s">
        <v>51</v>
      </c>
      <c r="H25" s="13" t="s">
        <v>106</v>
      </c>
      <c r="I25" s="15" t="s">
        <v>50</v>
      </c>
      <c r="J25" s="15" t="s">
        <v>50</v>
      </c>
      <c r="K25" s="15" t="s">
        <v>50</v>
      </c>
      <c r="L25" s="15" t="s">
        <v>50</v>
      </c>
      <c r="M25" s="15">
        <v>0</v>
      </c>
      <c r="N25" s="13" t="s">
        <v>50</v>
      </c>
      <c r="O25" s="13" t="s">
        <v>107</v>
      </c>
      <c r="P25" s="13" t="s">
        <v>108</v>
      </c>
      <c r="Q25" s="15">
        <f>S25+T25+W25+V25+Y25</f>
        <v>19625.412800000002</v>
      </c>
      <c r="R25" s="15">
        <v>0</v>
      </c>
      <c r="S25" s="15">
        <v>4949.0000000000018</v>
      </c>
      <c r="T25" s="15">
        <v>12652.08</v>
      </c>
      <c r="U25" s="13" t="s">
        <v>59</v>
      </c>
      <c r="V25" s="15">
        <v>2024.3327999999999</v>
      </c>
      <c r="W25" s="15">
        <v>0</v>
      </c>
      <c r="X25" s="13" t="s">
        <v>54</v>
      </c>
      <c r="Y25" s="15">
        <v>0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20" customFormat="1">
      <c r="A26" s="13" t="s">
        <v>109</v>
      </c>
      <c r="B26" s="14" t="s">
        <v>46</v>
      </c>
      <c r="C26" s="13" t="s">
        <v>47</v>
      </c>
      <c r="D26" s="13" t="s">
        <v>79</v>
      </c>
      <c r="E26" s="13" t="s">
        <v>80</v>
      </c>
      <c r="F26" s="13" t="s">
        <v>904</v>
      </c>
      <c r="G26" s="13" t="s">
        <v>51</v>
      </c>
      <c r="H26" s="13" t="s">
        <v>110</v>
      </c>
      <c r="I26" s="15" t="s">
        <v>50</v>
      </c>
      <c r="J26" s="15" t="s">
        <v>50</v>
      </c>
      <c r="K26" s="15" t="s">
        <v>50</v>
      </c>
      <c r="L26" s="15" t="s">
        <v>50</v>
      </c>
      <c r="M26" s="15">
        <v>0</v>
      </c>
      <c r="N26" s="13" t="s">
        <v>50</v>
      </c>
      <c r="O26" s="13" t="s">
        <v>111</v>
      </c>
      <c r="P26" s="13" t="s">
        <v>112</v>
      </c>
      <c r="Q26" s="15">
        <f>S26+T26+W26+V26+Y26</f>
        <v>37826.331599999998</v>
      </c>
      <c r="R26" s="15">
        <v>0</v>
      </c>
      <c r="S26" s="15">
        <v>7199.9999999999964</v>
      </c>
      <c r="T26" s="15">
        <v>26402.01</v>
      </c>
      <c r="U26" s="13" t="s">
        <v>59</v>
      </c>
      <c r="V26" s="15">
        <v>4224.3216000000002</v>
      </c>
      <c r="W26" s="15">
        <v>0</v>
      </c>
      <c r="X26" s="13" t="s">
        <v>54</v>
      </c>
      <c r="Y26" s="15">
        <v>0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20" customFormat="1">
      <c r="A27" s="13" t="s">
        <v>113</v>
      </c>
      <c r="B27" s="14" t="s">
        <v>46</v>
      </c>
      <c r="C27" s="13" t="s">
        <v>47</v>
      </c>
      <c r="D27" s="13" t="s">
        <v>79</v>
      </c>
      <c r="E27" s="13" t="s">
        <v>80</v>
      </c>
      <c r="F27" s="13" t="s">
        <v>904</v>
      </c>
      <c r="G27" s="13" t="s">
        <v>51</v>
      </c>
      <c r="H27" s="13" t="s">
        <v>114</v>
      </c>
      <c r="I27" s="15" t="s">
        <v>50</v>
      </c>
      <c r="J27" s="15" t="s">
        <v>50</v>
      </c>
      <c r="K27" s="15" t="s">
        <v>50</v>
      </c>
      <c r="L27" s="15" t="s">
        <v>50</v>
      </c>
      <c r="M27" s="15">
        <v>0</v>
      </c>
      <c r="N27" s="13" t="s">
        <v>50</v>
      </c>
      <c r="O27" s="13" t="s">
        <v>53</v>
      </c>
      <c r="P27" s="13" t="s">
        <v>50</v>
      </c>
      <c r="Q27" s="15">
        <f>S27+T27+W27+V27+Y27</f>
        <v>25626.843799999999</v>
      </c>
      <c r="R27" s="15">
        <v>0</v>
      </c>
      <c r="S27" s="15">
        <v>18724.843799999999</v>
      </c>
      <c r="T27" s="15">
        <v>0</v>
      </c>
      <c r="U27" s="13" t="s">
        <v>54</v>
      </c>
      <c r="V27" s="15">
        <v>0</v>
      </c>
      <c r="W27" s="15">
        <v>5950</v>
      </c>
      <c r="X27" s="13" t="s">
        <v>59</v>
      </c>
      <c r="Y27" s="15">
        <v>952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20" customFormat="1">
      <c r="A28" s="13" t="s">
        <v>115</v>
      </c>
      <c r="B28" s="14" t="s">
        <v>46</v>
      </c>
      <c r="C28" s="13" t="s">
        <v>47</v>
      </c>
      <c r="D28" s="13" t="s">
        <v>79</v>
      </c>
      <c r="E28" s="13" t="s">
        <v>80</v>
      </c>
      <c r="F28" s="13" t="s">
        <v>904</v>
      </c>
      <c r="G28" s="13" t="s">
        <v>51</v>
      </c>
      <c r="H28" s="13" t="s">
        <v>116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3" t="s">
        <v>50</v>
      </c>
      <c r="O28" s="13" t="s">
        <v>117</v>
      </c>
      <c r="P28" s="13" t="s">
        <v>118</v>
      </c>
      <c r="Q28" s="15">
        <f>S28+T28+W28+V28+Y28</f>
        <v>29863.744000000002</v>
      </c>
      <c r="R28" s="15">
        <v>0</v>
      </c>
      <c r="S28" s="15">
        <v>29788.75</v>
      </c>
      <c r="T28" s="15">
        <v>64.650000000000006</v>
      </c>
      <c r="U28" s="13" t="s">
        <v>59</v>
      </c>
      <c r="V28" s="15">
        <v>10.343999999999999</v>
      </c>
      <c r="W28" s="15">
        <v>0</v>
      </c>
      <c r="X28" s="13" t="s">
        <v>54</v>
      </c>
      <c r="Y28" s="15">
        <v>0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>
      <c r="A29" s="13" t="s">
        <v>119</v>
      </c>
      <c r="B29" s="14" t="s">
        <v>46</v>
      </c>
      <c r="C29" s="13" t="s">
        <v>47</v>
      </c>
      <c r="D29" s="13" t="s">
        <v>79</v>
      </c>
      <c r="E29" s="13" t="s">
        <v>80</v>
      </c>
      <c r="F29" s="13" t="s">
        <v>904</v>
      </c>
      <c r="G29" s="13" t="s">
        <v>51</v>
      </c>
      <c r="H29" s="13" t="s">
        <v>120</v>
      </c>
      <c r="I29" s="15" t="s">
        <v>50</v>
      </c>
      <c r="J29" s="15" t="s">
        <v>50</v>
      </c>
      <c r="K29" s="15" t="s">
        <v>50</v>
      </c>
      <c r="L29" s="15" t="s">
        <v>50</v>
      </c>
      <c r="M29" s="15">
        <v>0</v>
      </c>
      <c r="N29" s="13" t="s">
        <v>50</v>
      </c>
      <c r="O29" s="13" t="s">
        <v>53</v>
      </c>
      <c r="P29" s="13" t="s">
        <v>50</v>
      </c>
      <c r="Q29" s="15">
        <f>S29+T29+W29+V29+Y29</f>
        <v>381352.99779999995</v>
      </c>
      <c r="R29" s="15">
        <v>0</v>
      </c>
      <c r="S29" s="15">
        <v>320510.32499999995</v>
      </c>
      <c r="T29" s="15">
        <v>0</v>
      </c>
      <c r="U29" s="13" t="s">
        <v>54</v>
      </c>
      <c r="V29" s="15">
        <v>0</v>
      </c>
      <c r="W29" s="15">
        <v>52450.579999999994</v>
      </c>
      <c r="X29" s="13" t="s">
        <v>59</v>
      </c>
      <c r="Y29" s="15">
        <v>8392.0928000000004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>
      <c r="A30" s="13" t="s">
        <v>121</v>
      </c>
      <c r="B30" s="14" t="s">
        <v>46</v>
      </c>
      <c r="C30" s="13" t="s">
        <v>47</v>
      </c>
      <c r="D30" s="13" t="s">
        <v>79</v>
      </c>
      <c r="E30" s="13" t="s">
        <v>80</v>
      </c>
      <c r="F30" s="13" t="s">
        <v>904</v>
      </c>
      <c r="G30" s="13" t="s">
        <v>51</v>
      </c>
      <c r="H30" s="13" t="s">
        <v>122</v>
      </c>
      <c r="I30" s="15" t="s">
        <v>50</v>
      </c>
      <c r="J30" s="15" t="s">
        <v>50</v>
      </c>
      <c r="K30" s="15" t="s">
        <v>50</v>
      </c>
      <c r="L30" s="15" t="s">
        <v>50</v>
      </c>
      <c r="M30" s="15">
        <v>0</v>
      </c>
      <c r="N30" s="13" t="s">
        <v>50</v>
      </c>
      <c r="O30" s="13" t="s">
        <v>123</v>
      </c>
      <c r="P30" s="13" t="s">
        <v>124</v>
      </c>
      <c r="Q30" s="15">
        <f>S30+T30+W30+V30+Y30</f>
        <v>61164.993600000009</v>
      </c>
      <c r="R30" s="15">
        <v>0</v>
      </c>
      <c r="S30" s="15">
        <v>31809.500000000007</v>
      </c>
      <c r="T30" s="15">
        <v>25306.46</v>
      </c>
      <c r="U30" s="13" t="s">
        <v>59</v>
      </c>
      <c r="V30" s="15">
        <v>4049.0336000000002</v>
      </c>
      <c r="W30" s="15">
        <v>0</v>
      </c>
      <c r="X30" s="13" t="s">
        <v>54</v>
      </c>
      <c r="Y30" s="15">
        <v>0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>
      <c r="A31" s="13" t="s">
        <v>125</v>
      </c>
      <c r="B31" s="14" t="s">
        <v>46</v>
      </c>
      <c r="C31" s="13" t="s">
        <v>47</v>
      </c>
      <c r="D31" s="13" t="s">
        <v>79</v>
      </c>
      <c r="E31" s="13" t="s">
        <v>80</v>
      </c>
      <c r="F31" s="13" t="s">
        <v>904</v>
      </c>
      <c r="G31" s="13" t="s">
        <v>51</v>
      </c>
      <c r="H31" s="13" t="s">
        <v>126</v>
      </c>
      <c r="I31" s="15" t="s">
        <v>50</v>
      </c>
      <c r="J31" s="15" t="s">
        <v>50</v>
      </c>
      <c r="K31" s="15" t="s">
        <v>50</v>
      </c>
      <c r="L31" s="15" t="s">
        <v>50</v>
      </c>
      <c r="M31" s="15">
        <v>0</v>
      </c>
      <c r="N31" s="13" t="s">
        <v>50</v>
      </c>
      <c r="O31" s="13" t="s">
        <v>53</v>
      </c>
      <c r="P31" s="13" t="s">
        <v>50</v>
      </c>
      <c r="Q31" s="15">
        <f>S31+T31+W31+V31+Y31</f>
        <v>994520.91229999997</v>
      </c>
      <c r="R31" s="15">
        <v>0</v>
      </c>
      <c r="S31" s="15">
        <v>801927.59789999994</v>
      </c>
      <c r="T31" s="15">
        <v>0</v>
      </c>
      <c r="U31" s="13" t="s">
        <v>54</v>
      </c>
      <c r="V31" s="15">
        <v>0</v>
      </c>
      <c r="W31" s="15">
        <v>166028.71929999997</v>
      </c>
      <c r="X31" s="13" t="s">
        <v>54</v>
      </c>
      <c r="Y31" s="15">
        <v>26564.595099999995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>
      <c r="A32" s="13" t="s">
        <v>127</v>
      </c>
      <c r="B32" s="14" t="s">
        <v>46</v>
      </c>
      <c r="C32" s="13" t="s">
        <v>47</v>
      </c>
      <c r="D32" s="13" t="s">
        <v>128</v>
      </c>
      <c r="E32" s="13" t="s">
        <v>129</v>
      </c>
      <c r="F32" s="13" t="s">
        <v>910</v>
      </c>
      <c r="G32" s="13" t="s">
        <v>51</v>
      </c>
      <c r="H32" s="13" t="s">
        <v>130</v>
      </c>
      <c r="I32" s="15" t="s">
        <v>50</v>
      </c>
      <c r="J32" s="15" t="s">
        <v>50</v>
      </c>
      <c r="K32" s="15" t="s">
        <v>50</v>
      </c>
      <c r="L32" s="15" t="s">
        <v>50</v>
      </c>
      <c r="M32" s="15">
        <v>0</v>
      </c>
      <c r="N32" s="13" t="s">
        <v>50</v>
      </c>
      <c r="O32" s="13" t="s">
        <v>53</v>
      </c>
      <c r="P32" s="13" t="s">
        <v>50</v>
      </c>
      <c r="Q32" s="15">
        <f>S32+T32+W32+V32+Y32</f>
        <v>604646.27899999998</v>
      </c>
      <c r="R32" s="15">
        <v>0</v>
      </c>
      <c r="S32" s="15">
        <v>396415.62</v>
      </c>
      <c r="T32" s="15">
        <v>0</v>
      </c>
      <c r="U32" s="13" t="s">
        <v>54</v>
      </c>
      <c r="V32" s="15">
        <v>0</v>
      </c>
      <c r="W32" s="15">
        <v>179509.1888</v>
      </c>
      <c r="X32" s="13" t="s">
        <v>54</v>
      </c>
      <c r="Y32" s="15">
        <v>28721.470199999996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>
      <c r="A33" s="13" t="s">
        <v>131</v>
      </c>
      <c r="B33" s="14" t="s">
        <v>46</v>
      </c>
      <c r="C33" s="13" t="s">
        <v>47</v>
      </c>
      <c r="D33" s="13" t="s">
        <v>128</v>
      </c>
      <c r="E33" s="13" t="s">
        <v>129</v>
      </c>
      <c r="F33" s="13" t="s">
        <v>910</v>
      </c>
      <c r="G33" s="13" t="s">
        <v>51</v>
      </c>
      <c r="H33" s="13" t="s">
        <v>132</v>
      </c>
      <c r="I33" s="15" t="s">
        <v>50</v>
      </c>
      <c r="J33" s="15" t="s">
        <v>50</v>
      </c>
      <c r="K33" s="15" t="s">
        <v>50</v>
      </c>
      <c r="L33" s="15" t="s">
        <v>50</v>
      </c>
      <c r="M33" s="15">
        <v>0</v>
      </c>
      <c r="N33" s="13" t="s">
        <v>50</v>
      </c>
      <c r="O33" s="13" t="s">
        <v>133</v>
      </c>
      <c r="P33" s="13" t="s">
        <v>134</v>
      </c>
      <c r="Q33" s="15">
        <f>S33+T33+W33+V33+Y33</f>
        <v>41609.589999999997</v>
      </c>
      <c r="R33" s="15">
        <v>0</v>
      </c>
      <c r="S33" s="15">
        <v>41609.589999999997</v>
      </c>
      <c r="T33" s="15">
        <v>0</v>
      </c>
      <c r="U33" s="13" t="s">
        <v>54</v>
      </c>
      <c r="V33" s="15">
        <v>0</v>
      </c>
      <c r="W33" s="15">
        <v>0</v>
      </c>
      <c r="X33" s="13" t="s">
        <v>54</v>
      </c>
      <c r="Y33" s="15">
        <v>0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20" customFormat="1">
      <c r="A34" s="13" t="s">
        <v>135</v>
      </c>
      <c r="B34" s="14" t="s">
        <v>46</v>
      </c>
      <c r="C34" s="13" t="s">
        <v>47</v>
      </c>
      <c r="D34" s="13" t="s">
        <v>128</v>
      </c>
      <c r="E34" s="13" t="s">
        <v>129</v>
      </c>
      <c r="F34" s="13" t="s">
        <v>910</v>
      </c>
      <c r="G34" s="13" t="s">
        <v>51</v>
      </c>
      <c r="H34" s="13" t="s">
        <v>136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13" t="s">
        <v>50</v>
      </c>
      <c r="O34" s="13" t="s">
        <v>53</v>
      </c>
      <c r="P34" s="13" t="s">
        <v>50</v>
      </c>
      <c r="Q34" s="15">
        <f>S34+T34+W34+V34+Y34</f>
        <v>893722.07299999986</v>
      </c>
      <c r="R34" s="15">
        <v>0</v>
      </c>
      <c r="S34" s="15">
        <v>489448.11899999983</v>
      </c>
      <c r="T34" s="15">
        <v>0</v>
      </c>
      <c r="U34" s="13" t="s">
        <v>54</v>
      </c>
      <c r="V34" s="15">
        <v>0</v>
      </c>
      <c r="W34" s="15">
        <v>348512.0294</v>
      </c>
      <c r="X34" s="13" t="s">
        <v>54</v>
      </c>
      <c r="Y34" s="15">
        <v>55761.924600000006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20" customFormat="1">
      <c r="A35" s="13" t="s">
        <v>137</v>
      </c>
      <c r="B35" s="14" t="s">
        <v>46</v>
      </c>
      <c r="C35" s="13" t="s">
        <v>47</v>
      </c>
      <c r="D35" s="13" t="s">
        <v>138</v>
      </c>
      <c r="E35" s="13" t="s">
        <v>139</v>
      </c>
      <c r="F35" s="13" t="s">
        <v>916</v>
      </c>
      <c r="G35" s="13" t="s">
        <v>51</v>
      </c>
      <c r="H35" s="13" t="s">
        <v>140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13" t="s">
        <v>50</v>
      </c>
      <c r="O35" s="13" t="s">
        <v>53</v>
      </c>
      <c r="P35" s="13" t="s">
        <v>50</v>
      </c>
      <c r="Q35" s="15">
        <f>S35+T35+W35+V35+Y35</f>
        <v>634775.78865</v>
      </c>
      <c r="R35" s="15">
        <v>0</v>
      </c>
      <c r="S35" s="15">
        <v>492900.55</v>
      </c>
      <c r="T35" s="15">
        <v>0</v>
      </c>
      <c r="U35" s="13" t="s">
        <v>54</v>
      </c>
      <c r="V35" s="15">
        <v>0</v>
      </c>
      <c r="W35" s="15">
        <v>122306.24025</v>
      </c>
      <c r="X35" s="13" t="s">
        <v>54</v>
      </c>
      <c r="Y35" s="15">
        <v>19568.9984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20" customFormat="1">
      <c r="A36" s="13" t="s">
        <v>141</v>
      </c>
      <c r="B36" s="14" t="s">
        <v>46</v>
      </c>
      <c r="C36" s="13" t="s">
        <v>47</v>
      </c>
      <c r="D36" s="13" t="s">
        <v>138</v>
      </c>
      <c r="E36" s="13" t="s">
        <v>139</v>
      </c>
      <c r="F36" s="13" t="s">
        <v>916</v>
      </c>
      <c r="G36" s="13" t="s">
        <v>51</v>
      </c>
      <c r="H36" s="13" t="s">
        <v>142</v>
      </c>
      <c r="I36" s="15" t="s">
        <v>50</v>
      </c>
      <c r="J36" s="15" t="s">
        <v>50</v>
      </c>
      <c r="K36" s="15" t="s">
        <v>50</v>
      </c>
      <c r="L36" s="15" t="s">
        <v>50</v>
      </c>
      <c r="M36" s="15">
        <v>0</v>
      </c>
      <c r="N36" s="13" t="s">
        <v>50</v>
      </c>
      <c r="O36" s="13" t="s">
        <v>143</v>
      </c>
      <c r="P36" s="13" t="s">
        <v>144</v>
      </c>
      <c r="Q36" s="15">
        <f>S36+T36+W36+V36+Y36</f>
        <v>850</v>
      </c>
      <c r="R36" s="15">
        <v>0</v>
      </c>
      <c r="S36" s="15">
        <v>850</v>
      </c>
      <c r="T36" s="15">
        <v>0</v>
      </c>
      <c r="U36" s="13" t="s">
        <v>54</v>
      </c>
      <c r="V36" s="15">
        <v>0</v>
      </c>
      <c r="W36" s="15">
        <v>0</v>
      </c>
      <c r="X36" s="13" t="s">
        <v>54</v>
      </c>
      <c r="Y36" s="15">
        <v>0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20" customFormat="1">
      <c r="A37" s="13" t="s">
        <v>145</v>
      </c>
      <c r="B37" s="14" t="s">
        <v>46</v>
      </c>
      <c r="C37" s="13" t="s">
        <v>47</v>
      </c>
      <c r="D37" s="13" t="s">
        <v>138</v>
      </c>
      <c r="E37" s="13" t="s">
        <v>139</v>
      </c>
      <c r="F37" s="13" t="s">
        <v>916</v>
      </c>
      <c r="G37" s="13" t="s">
        <v>51</v>
      </c>
      <c r="H37" s="13" t="s">
        <v>146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3" t="s">
        <v>50</v>
      </c>
      <c r="O37" s="13" t="s">
        <v>53</v>
      </c>
      <c r="P37" s="13" t="s">
        <v>50</v>
      </c>
      <c r="Q37" s="15">
        <f>S37+T37+W37+V37+Y37</f>
        <v>1450130.2449500002</v>
      </c>
      <c r="R37" s="15">
        <v>0</v>
      </c>
      <c r="S37" s="15">
        <v>1052631.1732000003</v>
      </c>
      <c r="T37" s="15">
        <v>0</v>
      </c>
      <c r="U37" s="13" t="s">
        <v>54</v>
      </c>
      <c r="V37" s="15">
        <v>0</v>
      </c>
      <c r="W37" s="15">
        <v>342671.61354999995</v>
      </c>
      <c r="X37" s="13" t="s">
        <v>54</v>
      </c>
      <c r="Y37" s="15">
        <v>54827.458199999986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20" customFormat="1">
      <c r="A38" s="13" t="s">
        <v>147</v>
      </c>
      <c r="B38" s="14" t="s">
        <v>46</v>
      </c>
      <c r="C38" s="13" t="s">
        <v>47</v>
      </c>
      <c r="D38" s="13" t="s">
        <v>148</v>
      </c>
      <c r="E38" s="13" t="s">
        <v>149</v>
      </c>
      <c r="F38" s="13" t="s">
        <v>923</v>
      </c>
      <c r="G38" s="13" t="s">
        <v>51</v>
      </c>
      <c r="H38" s="13" t="s">
        <v>150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3" t="s">
        <v>50</v>
      </c>
      <c r="O38" s="13" t="s">
        <v>53</v>
      </c>
      <c r="P38" s="13" t="s">
        <v>50</v>
      </c>
      <c r="Q38" s="15">
        <f>S38+T38+W38+V38+Y38</f>
        <v>224002.64</v>
      </c>
      <c r="R38" s="15">
        <v>0</v>
      </c>
      <c r="S38" s="15">
        <v>224002.64</v>
      </c>
      <c r="T38" s="15">
        <v>0</v>
      </c>
      <c r="U38" s="13" t="s">
        <v>54</v>
      </c>
      <c r="V38" s="15">
        <v>0</v>
      </c>
      <c r="W38" s="15">
        <v>0</v>
      </c>
      <c r="X38" s="13" t="s">
        <v>54</v>
      </c>
      <c r="Y38" s="15">
        <v>0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20" customFormat="1">
      <c r="A39" s="13" t="s">
        <v>151</v>
      </c>
      <c r="B39" s="14" t="s">
        <v>46</v>
      </c>
      <c r="C39" s="13" t="s">
        <v>47</v>
      </c>
      <c r="D39" s="13" t="s">
        <v>148</v>
      </c>
      <c r="E39" s="13" t="s">
        <v>149</v>
      </c>
      <c r="F39" s="13" t="s">
        <v>923</v>
      </c>
      <c r="G39" s="13" t="s">
        <v>51</v>
      </c>
      <c r="H39" s="13" t="s">
        <v>152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3" t="s">
        <v>50</v>
      </c>
      <c r="O39" s="13" t="s">
        <v>53</v>
      </c>
      <c r="P39" s="13" t="s">
        <v>50</v>
      </c>
      <c r="Q39" s="15">
        <f>S39+T39+W39+V39+Y39</f>
        <v>2091750.9757999997</v>
      </c>
      <c r="R39" s="15">
        <v>0</v>
      </c>
      <c r="S39" s="15">
        <v>1723907.5319999997</v>
      </c>
      <c r="T39" s="15">
        <v>0</v>
      </c>
      <c r="U39" s="13" t="s">
        <v>54</v>
      </c>
      <c r="V39" s="15">
        <v>0</v>
      </c>
      <c r="W39" s="15">
        <v>317106.41700000002</v>
      </c>
      <c r="X39" s="13" t="s">
        <v>59</v>
      </c>
      <c r="Y39" s="15">
        <v>50737.026800000007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20" customFormat="1">
      <c r="A40" s="13" t="s">
        <v>153</v>
      </c>
      <c r="B40" s="14" t="s">
        <v>46</v>
      </c>
      <c r="C40" s="13" t="s">
        <v>47</v>
      </c>
      <c r="D40" s="13" t="s">
        <v>148</v>
      </c>
      <c r="E40" s="13" t="s">
        <v>149</v>
      </c>
      <c r="F40" s="13" t="s">
        <v>923</v>
      </c>
      <c r="G40" s="13" t="s">
        <v>51</v>
      </c>
      <c r="H40" s="13" t="s">
        <v>154</v>
      </c>
      <c r="I40" s="15" t="s">
        <v>50</v>
      </c>
      <c r="J40" s="15" t="s">
        <v>50</v>
      </c>
      <c r="K40" s="15" t="s">
        <v>50</v>
      </c>
      <c r="L40" s="15" t="s">
        <v>50</v>
      </c>
      <c r="M40" s="15">
        <v>0</v>
      </c>
      <c r="N40" s="13" t="s">
        <v>50</v>
      </c>
      <c r="O40" s="13" t="s">
        <v>155</v>
      </c>
      <c r="P40" s="13" t="s">
        <v>156</v>
      </c>
      <c r="Q40" s="15">
        <f>S40+T40+W40+V40+Y40</f>
        <v>2159.64</v>
      </c>
      <c r="R40" s="15">
        <v>0</v>
      </c>
      <c r="S40" s="15">
        <v>2159.64</v>
      </c>
      <c r="T40" s="15">
        <v>0</v>
      </c>
      <c r="U40" s="13" t="s">
        <v>54</v>
      </c>
      <c r="V40" s="15">
        <v>0</v>
      </c>
      <c r="W40" s="15">
        <v>0</v>
      </c>
      <c r="X40" s="13" t="s">
        <v>54</v>
      </c>
      <c r="Y40" s="15">
        <v>0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20" customFormat="1">
      <c r="A41" s="13" t="s">
        <v>157</v>
      </c>
      <c r="B41" s="14" t="s">
        <v>46</v>
      </c>
      <c r="C41" s="13" t="s">
        <v>47</v>
      </c>
      <c r="D41" s="13" t="s">
        <v>148</v>
      </c>
      <c r="E41" s="13" t="s">
        <v>149</v>
      </c>
      <c r="F41" s="13" t="s">
        <v>923</v>
      </c>
      <c r="G41" s="13" t="s">
        <v>158</v>
      </c>
      <c r="H41" s="13" t="s">
        <v>50</v>
      </c>
      <c r="I41" s="15" t="s">
        <v>159</v>
      </c>
      <c r="J41" s="15" t="s">
        <v>50</v>
      </c>
      <c r="K41" s="15" t="s">
        <v>160</v>
      </c>
      <c r="L41" s="15" t="s">
        <v>46</v>
      </c>
      <c r="M41" s="15">
        <v>38369.25</v>
      </c>
      <c r="N41" s="13" t="s">
        <v>161</v>
      </c>
      <c r="O41" s="13" t="s">
        <v>162</v>
      </c>
      <c r="P41" s="13" t="s">
        <v>163</v>
      </c>
      <c r="Q41" s="15">
        <f>S41+T41+W41+V41+Y41</f>
        <v>-38369.25</v>
      </c>
      <c r="R41" s="15">
        <v>0</v>
      </c>
      <c r="S41" s="15">
        <v>-38369.25</v>
      </c>
      <c r="T41" s="15">
        <v>0</v>
      </c>
      <c r="U41" s="13" t="s">
        <v>54</v>
      </c>
      <c r="V41" s="15">
        <v>0</v>
      </c>
      <c r="W41" s="15">
        <v>0</v>
      </c>
      <c r="X41" s="13" t="s">
        <v>54</v>
      </c>
      <c r="Y41" s="15">
        <v>0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20" customFormat="1">
      <c r="A42" s="13" t="s">
        <v>164</v>
      </c>
      <c r="B42" s="14" t="s">
        <v>46</v>
      </c>
      <c r="C42" s="13" t="s">
        <v>47</v>
      </c>
      <c r="D42" s="13" t="s">
        <v>165</v>
      </c>
      <c r="E42" s="13" t="s">
        <v>166</v>
      </c>
      <c r="F42" s="13" t="s">
        <v>933</v>
      </c>
      <c r="G42" s="13" t="s">
        <v>51</v>
      </c>
      <c r="H42" s="13" t="s">
        <v>167</v>
      </c>
      <c r="I42" s="15" t="s">
        <v>50</v>
      </c>
      <c r="J42" s="15" t="s">
        <v>50</v>
      </c>
      <c r="K42" s="15" t="s">
        <v>50</v>
      </c>
      <c r="L42" s="15" t="s">
        <v>50</v>
      </c>
      <c r="M42" s="15">
        <v>0</v>
      </c>
      <c r="N42" s="13" t="s">
        <v>50</v>
      </c>
      <c r="O42" s="13" t="s">
        <v>53</v>
      </c>
      <c r="P42" s="13" t="s">
        <v>50</v>
      </c>
      <c r="Q42" s="15">
        <f>S42+T42+W42+V42+Y42</f>
        <v>522701.11359999998</v>
      </c>
      <c r="R42" s="15">
        <v>0</v>
      </c>
      <c r="S42" s="15">
        <v>460225.87999999995</v>
      </c>
      <c r="T42" s="15">
        <v>0</v>
      </c>
      <c r="U42" s="13" t="s">
        <v>54</v>
      </c>
      <c r="V42" s="15">
        <v>0</v>
      </c>
      <c r="W42" s="15">
        <v>53857.960000000006</v>
      </c>
      <c r="X42" s="13" t="s">
        <v>54</v>
      </c>
      <c r="Y42" s="15">
        <v>8617.2736000000004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>
      <c r="A43" s="13" t="s">
        <v>168</v>
      </c>
      <c r="B43" s="14" t="s">
        <v>46</v>
      </c>
      <c r="C43" s="13" t="s">
        <v>47</v>
      </c>
      <c r="D43" s="13" t="s">
        <v>165</v>
      </c>
      <c r="E43" s="13" t="s">
        <v>166</v>
      </c>
      <c r="F43" s="13" t="s">
        <v>933</v>
      </c>
      <c r="G43" s="13" t="s">
        <v>51</v>
      </c>
      <c r="H43" s="13" t="s">
        <v>169</v>
      </c>
      <c r="I43" s="15" t="s">
        <v>50</v>
      </c>
      <c r="J43" s="15" t="s">
        <v>50</v>
      </c>
      <c r="K43" s="15" t="s">
        <v>50</v>
      </c>
      <c r="L43" s="15" t="s">
        <v>50</v>
      </c>
      <c r="M43" s="15">
        <v>0</v>
      </c>
      <c r="N43" s="13" t="s">
        <v>50</v>
      </c>
      <c r="O43" s="13" t="s">
        <v>117</v>
      </c>
      <c r="P43" s="13" t="s">
        <v>118</v>
      </c>
      <c r="Q43" s="15">
        <f>S43+T43+W43+V43+Y43</f>
        <v>19928.436400000002</v>
      </c>
      <c r="R43" s="15">
        <v>0</v>
      </c>
      <c r="S43" s="15">
        <v>9549</v>
      </c>
      <c r="T43" s="15">
        <v>8947.7900000000009</v>
      </c>
      <c r="U43" s="13" t="s">
        <v>59</v>
      </c>
      <c r="V43" s="15">
        <v>1431.6464000000001</v>
      </c>
      <c r="W43" s="15">
        <v>0</v>
      </c>
      <c r="X43" s="13" t="s">
        <v>54</v>
      </c>
      <c r="Y43" s="15">
        <v>0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>
      <c r="A44" s="13" t="s">
        <v>170</v>
      </c>
      <c r="B44" s="14" t="s">
        <v>46</v>
      </c>
      <c r="C44" s="13" t="s">
        <v>47</v>
      </c>
      <c r="D44" s="13" t="s">
        <v>165</v>
      </c>
      <c r="E44" s="13" t="s">
        <v>166</v>
      </c>
      <c r="F44" s="13" t="s">
        <v>933</v>
      </c>
      <c r="G44" s="13" t="s">
        <v>51</v>
      </c>
      <c r="H44" s="13" t="s">
        <v>171</v>
      </c>
      <c r="I44" s="15" t="s">
        <v>50</v>
      </c>
      <c r="J44" s="15" t="s">
        <v>50</v>
      </c>
      <c r="K44" s="15" t="s">
        <v>50</v>
      </c>
      <c r="L44" s="15" t="s">
        <v>50</v>
      </c>
      <c r="M44" s="15">
        <v>0</v>
      </c>
      <c r="N44" s="13" t="s">
        <v>50</v>
      </c>
      <c r="O44" s="13" t="s">
        <v>53</v>
      </c>
      <c r="P44" s="13" t="s">
        <v>50</v>
      </c>
      <c r="Q44" s="15">
        <f>S44+T44+W44+V44+Y44</f>
        <v>1746238.6457</v>
      </c>
      <c r="R44" s="15">
        <v>0</v>
      </c>
      <c r="S44" s="15">
        <v>1560718.39</v>
      </c>
      <c r="T44" s="15">
        <v>0</v>
      </c>
      <c r="U44" s="13" t="s">
        <v>54</v>
      </c>
      <c r="V44" s="15">
        <v>0</v>
      </c>
      <c r="W44" s="15">
        <v>159931.25489999997</v>
      </c>
      <c r="X44" s="13" t="s">
        <v>54</v>
      </c>
      <c r="Y44" s="15">
        <v>25589.000799999998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>
      <c r="A45" s="13" t="s">
        <v>172</v>
      </c>
      <c r="B45" s="14" t="s">
        <v>46</v>
      </c>
      <c r="C45" s="13" t="s">
        <v>47</v>
      </c>
      <c r="D45" s="13" t="s">
        <v>165</v>
      </c>
      <c r="E45" s="13" t="s">
        <v>166</v>
      </c>
      <c r="F45" s="13" t="s">
        <v>933</v>
      </c>
      <c r="G45" s="13" t="s">
        <v>158</v>
      </c>
      <c r="H45" s="13" t="s">
        <v>50</v>
      </c>
      <c r="I45" s="15" t="s">
        <v>173</v>
      </c>
      <c r="J45" s="15" t="s">
        <v>50</v>
      </c>
      <c r="K45" s="15" t="s">
        <v>174</v>
      </c>
      <c r="L45" s="15" t="s">
        <v>46</v>
      </c>
      <c r="M45" s="15">
        <v>17899</v>
      </c>
      <c r="N45" s="13" t="s">
        <v>161</v>
      </c>
      <c r="O45" s="13" t="s">
        <v>175</v>
      </c>
      <c r="P45" s="13" t="s">
        <v>176</v>
      </c>
      <c r="Q45" s="15">
        <f>S45+T45+W45+V45+Y45</f>
        <v>-6999</v>
      </c>
      <c r="R45" s="15">
        <v>0</v>
      </c>
      <c r="S45" s="15">
        <v>-6999</v>
      </c>
      <c r="T45" s="15">
        <v>0</v>
      </c>
      <c r="U45" s="13" t="s">
        <v>54</v>
      </c>
      <c r="V45" s="15">
        <v>0</v>
      </c>
      <c r="W45" s="15">
        <v>0</v>
      </c>
      <c r="X45" s="13" t="s">
        <v>54</v>
      </c>
      <c r="Y45" s="15">
        <v>0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>
      <c r="A46" s="13" t="s">
        <v>177</v>
      </c>
      <c r="B46" s="14" t="s">
        <v>178</v>
      </c>
      <c r="C46" s="13" t="s">
        <v>47</v>
      </c>
      <c r="D46" s="13" t="s">
        <v>48</v>
      </c>
      <c r="E46" s="13" t="s">
        <v>49</v>
      </c>
      <c r="F46" s="13" t="s">
        <v>893</v>
      </c>
      <c r="G46" s="13" t="s">
        <v>51</v>
      </c>
      <c r="H46" s="13" t="s">
        <v>179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3" t="s">
        <v>50</v>
      </c>
      <c r="O46" s="13" t="s">
        <v>53</v>
      </c>
      <c r="P46" s="13" t="s">
        <v>50</v>
      </c>
      <c r="Q46" s="17">
        <f>S46+T46+W46+V46+Y46</f>
        <v>618371.2577999999</v>
      </c>
      <c r="R46" s="15">
        <v>0</v>
      </c>
      <c r="S46" s="15">
        <v>562425.81499999994</v>
      </c>
      <c r="T46" s="15">
        <v>0</v>
      </c>
      <c r="U46" s="13" t="s">
        <v>54</v>
      </c>
      <c r="V46" s="15">
        <v>0</v>
      </c>
      <c r="W46" s="15">
        <v>48228.83</v>
      </c>
      <c r="X46" s="13" t="s">
        <v>54</v>
      </c>
      <c r="Y46" s="15">
        <v>7716.6127999999999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>
      <c r="A47" s="13" t="s">
        <v>180</v>
      </c>
      <c r="B47" s="14" t="s">
        <v>178</v>
      </c>
      <c r="C47" s="13" t="s">
        <v>47</v>
      </c>
      <c r="D47" s="13" t="s">
        <v>48</v>
      </c>
      <c r="E47" s="13" t="s">
        <v>49</v>
      </c>
      <c r="F47" s="13" t="s">
        <v>893</v>
      </c>
      <c r="G47" s="13" t="s">
        <v>51</v>
      </c>
      <c r="H47" s="13" t="s">
        <v>181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13" t="s">
        <v>50</v>
      </c>
      <c r="O47" s="13" t="s">
        <v>182</v>
      </c>
      <c r="P47" s="13" t="s">
        <v>183</v>
      </c>
      <c r="Q47" s="17">
        <f>S47+T47+W47+V47+Y47</f>
        <v>11749.998</v>
      </c>
      <c r="R47" s="15">
        <v>0</v>
      </c>
      <c r="S47" s="15">
        <v>11000</v>
      </c>
      <c r="T47" s="15">
        <v>646.54999999999995</v>
      </c>
      <c r="U47" s="13" t="s">
        <v>59</v>
      </c>
      <c r="V47" s="15">
        <v>103.44799999999999</v>
      </c>
      <c r="W47" s="15">
        <v>0</v>
      </c>
      <c r="X47" s="13" t="s">
        <v>54</v>
      </c>
      <c r="Y47" s="15">
        <v>0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>
      <c r="A48" s="13" t="s">
        <v>184</v>
      </c>
      <c r="B48" s="14" t="s">
        <v>178</v>
      </c>
      <c r="C48" s="13" t="s">
        <v>47</v>
      </c>
      <c r="D48" s="13" t="s">
        <v>48</v>
      </c>
      <c r="E48" s="13" t="s">
        <v>49</v>
      </c>
      <c r="F48" s="13" t="s">
        <v>893</v>
      </c>
      <c r="G48" s="13" t="s">
        <v>51</v>
      </c>
      <c r="H48" s="13" t="s">
        <v>185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3" t="s">
        <v>50</v>
      </c>
      <c r="O48" s="13" t="s">
        <v>53</v>
      </c>
      <c r="P48" s="13" t="s">
        <v>50</v>
      </c>
      <c r="Q48" s="17">
        <f>S48+T48+W48+V48+Y48</f>
        <v>852792.92579999997</v>
      </c>
      <c r="R48" s="15">
        <v>0</v>
      </c>
      <c r="S48" s="15">
        <v>813695.84499999997</v>
      </c>
      <c r="T48" s="15">
        <v>0</v>
      </c>
      <c r="U48" s="13" t="s">
        <v>54</v>
      </c>
      <c r="V48" s="15">
        <v>0</v>
      </c>
      <c r="W48" s="15">
        <v>33704.380000000005</v>
      </c>
      <c r="X48" s="13" t="s">
        <v>54</v>
      </c>
      <c r="Y48" s="15">
        <v>5392.7008000000005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>
      <c r="A49" s="13" t="s">
        <v>186</v>
      </c>
      <c r="B49" s="14" t="s">
        <v>178</v>
      </c>
      <c r="C49" s="13" t="s">
        <v>47</v>
      </c>
      <c r="D49" s="13" t="s">
        <v>48</v>
      </c>
      <c r="E49" s="13" t="s">
        <v>49</v>
      </c>
      <c r="F49" s="13" t="s">
        <v>893</v>
      </c>
      <c r="G49" s="13" t="s">
        <v>51</v>
      </c>
      <c r="H49" s="13" t="s">
        <v>187</v>
      </c>
      <c r="I49" s="15" t="s">
        <v>50</v>
      </c>
      <c r="J49" s="15" t="s">
        <v>50</v>
      </c>
      <c r="K49" s="15" t="s">
        <v>50</v>
      </c>
      <c r="L49" s="15" t="s">
        <v>50</v>
      </c>
      <c r="M49" s="15">
        <v>0</v>
      </c>
      <c r="N49" s="13" t="s">
        <v>50</v>
      </c>
      <c r="O49" s="13" t="s">
        <v>188</v>
      </c>
      <c r="P49" s="13" t="s">
        <v>189</v>
      </c>
      <c r="Q49" s="17">
        <f>S49+T49+W49+V49+Y49</f>
        <v>9200</v>
      </c>
      <c r="R49" s="15">
        <v>0</v>
      </c>
      <c r="S49" s="15">
        <v>9200</v>
      </c>
      <c r="T49" s="15">
        <v>0</v>
      </c>
      <c r="U49" s="13" t="s">
        <v>54</v>
      </c>
      <c r="V49" s="15">
        <v>0</v>
      </c>
      <c r="W49" s="15">
        <v>0</v>
      </c>
      <c r="X49" s="13" t="s">
        <v>54</v>
      </c>
      <c r="Y49" s="15">
        <v>0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>
      <c r="A50" s="13" t="s">
        <v>190</v>
      </c>
      <c r="B50" s="14" t="s">
        <v>178</v>
      </c>
      <c r="C50" s="13" t="s">
        <v>47</v>
      </c>
      <c r="D50" s="13" t="s">
        <v>48</v>
      </c>
      <c r="E50" s="13" t="s">
        <v>49</v>
      </c>
      <c r="F50" s="13" t="s">
        <v>893</v>
      </c>
      <c r="G50" s="13" t="s">
        <v>51</v>
      </c>
      <c r="H50" s="13" t="s">
        <v>191</v>
      </c>
      <c r="I50" s="15" t="s">
        <v>50</v>
      </c>
      <c r="J50" s="15" t="s">
        <v>50</v>
      </c>
      <c r="K50" s="15" t="s">
        <v>50</v>
      </c>
      <c r="L50" s="15" t="s">
        <v>50</v>
      </c>
      <c r="M50" s="15">
        <v>0</v>
      </c>
      <c r="N50" s="13" t="s">
        <v>50</v>
      </c>
      <c r="O50" s="13" t="s">
        <v>192</v>
      </c>
      <c r="P50" s="13" t="s">
        <v>193</v>
      </c>
      <c r="Q50" s="17">
        <f>S50+T50+W50+V50+Y50</f>
        <v>28856.25</v>
      </c>
      <c r="R50" s="15">
        <v>0</v>
      </c>
      <c r="S50" s="15">
        <v>28856.25</v>
      </c>
      <c r="T50" s="15">
        <v>0</v>
      </c>
      <c r="U50" s="13" t="s">
        <v>54</v>
      </c>
      <c r="V50" s="15">
        <v>0</v>
      </c>
      <c r="W50" s="15">
        <v>0</v>
      </c>
      <c r="X50" s="13" t="s">
        <v>54</v>
      </c>
      <c r="Y50" s="15">
        <v>0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>
      <c r="A51" s="13" t="s">
        <v>194</v>
      </c>
      <c r="B51" s="14" t="s">
        <v>178</v>
      </c>
      <c r="C51" s="13" t="s">
        <v>47</v>
      </c>
      <c r="D51" s="13" t="s">
        <v>48</v>
      </c>
      <c r="E51" s="13" t="s">
        <v>49</v>
      </c>
      <c r="F51" s="13" t="s">
        <v>893</v>
      </c>
      <c r="G51" s="13" t="s">
        <v>51</v>
      </c>
      <c r="H51" s="13" t="s">
        <v>195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13" t="s">
        <v>50</v>
      </c>
      <c r="O51" s="13" t="s">
        <v>53</v>
      </c>
      <c r="P51" s="13" t="s">
        <v>50</v>
      </c>
      <c r="Q51" s="17">
        <f>S51+T51+W51+V51+Y51</f>
        <v>824969.60609999998</v>
      </c>
      <c r="R51" s="15">
        <v>0</v>
      </c>
      <c r="S51" s="15">
        <v>740785.96</v>
      </c>
      <c r="T51" s="15">
        <v>0</v>
      </c>
      <c r="U51" s="13" t="s">
        <v>54</v>
      </c>
      <c r="V51" s="15">
        <v>0</v>
      </c>
      <c r="W51" s="15">
        <v>72572.108699999997</v>
      </c>
      <c r="X51" s="13" t="s">
        <v>54</v>
      </c>
      <c r="Y51" s="15">
        <v>11611.537400000001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>
      <c r="A52" s="13" t="s">
        <v>196</v>
      </c>
      <c r="B52" s="14" t="s">
        <v>178</v>
      </c>
      <c r="C52" s="13" t="s">
        <v>47</v>
      </c>
      <c r="D52" s="13" t="s">
        <v>48</v>
      </c>
      <c r="E52" s="13" t="s">
        <v>49</v>
      </c>
      <c r="F52" s="13" t="s">
        <v>893</v>
      </c>
      <c r="G52" s="13" t="s">
        <v>51</v>
      </c>
      <c r="H52" s="13" t="s">
        <v>197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3" t="s">
        <v>50</v>
      </c>
      <c r="O52" s="13" t="s">
        <v>198</v>
      </c>
      <c r="P52" s="13" t="s">
        <v>199</v>
      </c>
      <c r="Q52" s="17">
        <f>S52+T52+W52+V52+Y52</f>
        <v>7850</v>
      </c>
      <c r="R52" s="15">
        <v>0</v>
      </c>
      <c r="S52" s="15">
        <v>7850</v>
      </c>
      <c r="T52" s="15">
        <v>0</v>
      </c>
      <c r="U52" s="13" t="s">
        <v>54</v>
      </c>
      <c r="V52" s="15">
        <v>0</v>
      </c>
      <c r="W52" s="15">
        <v>0</v>
      </c>
      <c r="X52" s="13" t="s">
        <v>54</v>
      </c>
      <c r="Y52" s="15">
        <v>0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>
      <c r="A53" s="13" t="s">
        <v>200</v>
      </c>
      <c r="B53" s="14" t="s">
        <v>178</v>
      </c>
      <c r="C53" s="13" t="s">
        <v>47</v>
      </c>
      <c r="D53" s="13" t="s">
        <v>48</v>
      </c>
      <c r="E53" s="13" t="s">
        <v>49</v>
      </c>
      <c r="F53" s="13" t="s">
        <v>893</v>
      </c>
      <c r="G53" s="13" t="s">
        <v>51</v>
      </c>
      <c r="H53" s="13" t="s">
        <v>201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3" t="s">
        <v>50</v>
      </c>
      <c r="O53" s="13" t="s">
        <v>53</v>
      </c>
      <c r="P53" s="13" t="s">
        <v>50</v>
      </c>
      <c r="Q53" s="17">
        <f>S53+T53+W53+V53+Y53</f>
        <v>102315.51699999999</v>
      </c>
      <c r="R53" s="15">
        <v>0</v>
      </c>
      <c r="S53" s="15">
        <v>80272.674999999988</v>
      </c>
      <c r="T53" s="15">
        <v>0</v>
      </c>
      <c r="U53" s="13" t="s">
        <v>54</v>
      </c>
      <c r="V53" s="15">
        <v>0</v>
      </c>
      <c r="W53" s="15">
        <v>19002.45</v>
      </c>
      <c r="X53" s="13" t="s">
        <v>54</v>
      </c>
      <c r="Y53" s="15">
        <v>3040.3920000000003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>
      <c r="A54" s="13" t="s">
        <v>202</v>
      </c>
      <c r="B54" s="14" t="s">
        <v>178</v>
      </c>
      <c r="C54" s="13" t="s">
        <v>47</v>
      </c>
      <c r="D54" s="13" t="s">
        <v>48</v>
      </c>
      <c r="E54" s="13" t="s">
        <v>49</v>
      </c>
      <c r="F54" s="13" t="s">
        <v>893</v>
      </c>
      <c r="G54" s="13" t="s">
        <v>51</v>
      </c>
      <c r="H54" s="13" t="s">
        <v>203</v>
      </c>
      <c r="I54" s="15" t="s">
        <v>50</v>
      </c>
      <c r="J54" s="15" t="s">
        <v>50</v>
      </c>
      <c r="K54" s="15" t="s">
        <v>50</v>
      </c>
      <c r="L54" s="15" t="s">
        <v>50</v>
      </c>
      <c r="M54" s="15">
        <v>0</v>
      </c>
      <c r="N54" s="13" t="s">
        <v>50</v>
      </c>
      <c r="O54" s="13" t="s">
        <v>204</v>
      </c>
      <c r="P54" s="13" t="s">
        <v>205</v>
      </c>
      <c r="Q54" s="17">
        <f>S54+T54+W54+V54+Y54</f>
        <v>9200</v>
      </c>
      <c r="R54" s="15">
        <v>0</v>
      </c>
      <c r="S54" s="15">
        <v>9200</v>
      </c>
      <c r="T54" s="15">
        <v>0</v>
      </c>
      <c r="U54" s="13" t="s">
        <v>54</v>
      </c>
      <c r="V54" s="15">
        <v>0</v>
      </c>
      <c r="W54" s="15">
        <v>0</v>
      </c>
      <c r="X54" s="13" t="s">
        <v>54</v>
      </c>
      <c r="Y54" s="15">
        <v>0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>
      <c r="A55" s="13" t="s">
        <v>206</v>
      </c>
      <c r="B55" s="14" t="s">
        <v>178</v>
      </c>
      <c r="C55" s="13" t="s">
        <v>47</v>
      </c>
      <c r="D55" s="13" t="s">
        <v>48</v>
      </c>
      <c r="E55" s="13" t="s">
        <v>49</v>
      </c>
      <c r="F55" s="13" t="s">
        <v>893</v>
      </c>
      <c r="G55" s="13" t="s">
        <v>51</v>
      </c>
      <c r="H55" s="13" t="s">
        <v>207</v>
      </c>
      <c r="I55" s="15" t="s">
        <v>50</v>
      </c>
      <c r="J55" s="15" t="s">
        <v>50</v>
      </c>
      <c r="K55" s="15" t="s">
        <v>50</v>
      </c>
      <c r="L55" s="15" t="s">
        <v>50</v>
      </c>
      <c r="M55" s="15">
        <v>0</v>
      </c>
      <c r="N55" s="13" t="s">
        <v>50</v>
      </c>
      <c r="O55" s="13" t="s">
        <v>53</v>
      </c>
      <c r="P55" s="13" t="s">
        <v>50</v>
      </c>
      <c r="Q55" s="17">
        <f>S55+T55+W55+V55+Y55</f>
        <v>493400.95799999987</v>
      </c>
      <c r="R55" s="15">
        <v>0</v>
      </c>
      <c r="S55" s="15">
        <v>450328.64999999991</v>
      </c>
      <c r="T55" s="15">
        <v>0</v>
      </c>
      <c r="U55" s="13" t="s">
        <v>54</v>
      </c>
      <c r="V55" s="15">
        <v>0</v>
      </c>
      <c r="W55" s="15">
        <v>37131.300000000003</v>
      </c>
      <c r="X55" s="13" t="s">
        <v>59</v>
      </c>
      <c r="Y55" s="15">
        <v>5941.0080000000007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>
      <c r="A56" s="13" t="s">
        <v>208</v>
      </c>
      <c r="B56" s="14" t="s">
        <v>178</v>
      </c>
      <c r="C56" s="13" t="s">
        <v>47</v>
      </c>
      <c r="D56" s="13" t="s">
        <v>48</v>
      </c>
      <c r="E56" s="13" t="s">
        <v>49</v>
      </c>
      <c r="F56" s="13" t="s">
        <v>893</v>
      </c>
      <c r="G56" s="13" t="s">
        <v>158</v>
      </c>
      <c r="H56" s="13" t="s">
        <v>50</v>
      </c>
      <c r="I56" s="15" t="s">
        <v>209</v>
      </c>
      <c r="J56" s="15" t="s">
        <v>50</v>
      </c>
      <c r="K56" s="15" t="s">
        <v>210</v>
      </c>
      <c r="L56" s="15" t="s">
        <v>178</v>
      </c>
      <c r="M56" s="15">
        <v>23879.26</v>
      </c>
      <c r="N56" s="13" t="s">
        <v>161</v>
      </c>
      <c r="O56" s="13" t="s">
        <v>211</v>
      </c>
      <c r="P56" s="13" t="s">
        <v>212</v>
      </c>
      <c r="Q56" s="17">
        <f>S56+T56+W56+V56+Y56</f>
        <v>-4999.9944000000005</v>
      </c>
      <c r="R56" s="15">
        <v>0</v>
      </c>
      <c r="S56" s="15">
        <v>0</v>
      </c>
      <c r="T56" s="15">
        <v>0</v>
      </c>
      <c r="U56" s="13" t="s">
        <v>54</v>
      </c>
      <c r="V56" s="15">
        <v>0</v>
      </c>
      <c r="W56" s="15">
        <v>-4310.34</v>
      </c>
      <c r="X56" s="13" t="s">
        <v>59</v>
      </c>
      <c r="Y56" s="15">
        <v>-689.65440000000001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>
      <c r="A57" s="13" t="s">
        <v>213</v>
      </c>
      <c r="B57" s="14" t="s">
        <v>178</v>
      </c>
      <c r="C57" s="13" t="s">
        <v>47</v>
      </c>
      <c r="D57" s="13" t="s">
        <v>69</v>
      </c>
      <c r="E57" s="13" t="s">
        <v>70</v>
      </c>
      <c r="F57" s="13" t="s">
        <v>899</v>
      </c>
      <c r="G57" s="13" t="s">
        <v>51</v>
      </c>
      <c r="H57" s="13" t="s">
        <v>214</v>
      </c>
      <c r="I57" s="15" t="s">
        <v>50</v>
      </c>
      <c r="J57" s="15" t="s">
        <v>50</v>
      </c>
      <c r="K57" s="15" t="s">
        <v>50</v>
      </c>
      <c r="L57" s="15" t="s">
        <v>50</v>
      </c>
      <c r="M57" s="15">
        <v>0</v>
      </c>
      <c r="N57" s="13" t="s">
        <v>50</v>
      </c>
      <c r="O57" s="13" t="s">
        <v>53</v>
      </c>
      <c r="P57" s="13" t="s">
        <v>50</v>
      </c>
      <c r="Q57" s="15">
        <f>S57+T57+W57+V57+Y57</f>
        <v>287514.81400000001</v>
      </c>
      <c r="R57" s="15">
        <v>0</v>
      </c>
      <c r="S57" s="15">
        <v>258514.93</v>
      </c>
      <c r="T57" s="15">
        <v>0</v>
      </c>
      <c r="U57" s="13" t="s">
        <v>54</v>
      </c>
      <c r="V57" s="15">
        <v>0</v>
      </c>
      <c r="W57" s="15">
        <v>24999.9</v>
      </c>
      <c r="X57" s="13" t="s">
        <v>54</v>
      </c>
      <c r="Y57" s="15">
        <v>3999.9840000000004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>
      <c r="A58" s="13" t="s">
        <v>215</v>
      </c>
      <c r="B58" s="14" t="s">
        <v>178</v>
      </c>
      <c r="C58" s="13" t="s">
        <v>47</v>
      </c>
      <c r="D58" s="13" t="s">
        <v>69</v>
      </c>
      <c r="E58" s="13" t="s">
        <v>70</v>
      </c>
      <c r="F58" s="13" t="s">
        <v>899</v>
      </c>
      <c r="G58" s="13" t="s">
        <v>51</v>
      </c>
      <c r="H58" s="13" t="s">
        <v>216</v>
      </c>
      <c r="I58" s="15" t="s">
        <v>50</v>
      </c>
      <c r="J58" s="15" t="s">
        <v>50</v>
      </c>
      <c r="K58" s="15" t="s">
        <v>50</v>
      </c>
      <c r="L58" s="15" t="s">
        <v>50</v>
      </c>
      <c r="M58" s="15">
        <v>0</v>
      </c>
      <c r="N58" s="13" t="s">
        <v>50</v>
      </c>
      <c r="O58" s="13" t="s">
        <v>217</v>
      </c>
      <c r="P58" s="13" t="s">
        <v>218</v>
      </c>
      <c r="Q58" s="15">
        <f>S58+T58+W58+V58+Y58</f>
        <v>11000</v>
      </c>
      <c r="R58" s="15">
        <v>0</v>
      </c>
      <c r="S58" s="15">
        <v>11000</v>
      </c>
      <c r="T58" s="15">
        <v>0</v>
      </c>
      <c r="U58" s="13" t="s">
        <v>54</v>
      </c>
      <c r="V58" s="15">
        <v>0</v>
      </c>
      <c r="W58" s="15">
        <v>0</v>
      </c>
      <c r="X58" s="13" t="s">
        <v>54</v>
      </c>
      <c r="Y58" s="15">
        <v>0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>
      <c r="A59" s="13" t="s">
        <v>219</v>
      </c>
      <c r="B59" s="14" t="s">
        <v>178</v>
      </c>
      <c r="C59" s="13" t="s">
        <v>47</v>
      </c>
      <c r="D59" s="13" t="s">
        <v>69</v>
      </c>
      <c r="E59" s="13" t="s">
        <v>70</v>
      </c>
      <c r="F59" s="13" t="s">
        <v>899</v>
      </c>
      <c r="G59" s="13" t="s">
        <v>51</v>
      </c>
      <c r="H59" s="13" t="s">
        <v>220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13" t="s">
        <v>50</v>
      </c>
      <c r="O59" s="13" t="s">
        <v>53</v>
      </c>
      <c r="P59" s="13" t="s">
        <v>50</v>
      </c>
      <c r="Q59" s="15">
        <f>S59+T59+W59+V59+Y59</f>
        <v>3427632.5278499993</v>
      </c>
      <c r="R59" s="15">
        <v>0</v>
      </c>
      <c r="S59" s="15">
        <v>2883100.9849999989</v>
      </c>
      <c r="T59" s="15">
        <v>0</v>
      </c>
      <c r="U59" s="13" t="s">
        <v>54</v>
      </c>
      <c r="V59" s="15">
        <v>0</v>
      </c>
      <c r="W59" s="15">
        <v>469423.74385000003</v>
      </c>
      <c r="X59" s="13" t="s">
        <v>59</v>
      </c>
      <c r="Y59" s="15">
        <v>75107.798999999999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>
      <c r="A60" s="13" t="s">
        <v>221</v>
      </c>
      <c r="B60" s="14" t="s">
        <v>178</v>
      </c>
      <c r="C60" s="13" t="s">
        <v>47</v>
      </c>
      <c r="D60" s="13" t="s">
        <v>79</v>
      </c>
      <c r="E60" s="13" t="s">
        <v>80</v>
      </c>
      <c r="F60" s="13" t="s">
        <v>905</v>
      </c>
      <c r="G60" s="13" t="s">
        <v>51</v>
      </c>
      <c r="H60" s="13" t="s">
        <v>222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13" t="s">
        <v>50</v>
      </c>
      <c r="O60" s="13" t="s">
        <v>53</v>
      </c>
      <c r="P60" s="13" t="s">
        <v>50</v>
      </c>
      <c r="Q60" s="15">
        <f>S60+T60+W60+V60+Y60</f>
        <v>1124573.7728500001</v>
      </c>
      <c r="R60" s="15">
        <v>0</v>
      </c>
      <c r="S60" s="15">
        <v>923102.61</v>
      </c>
      <c r="T60" s="15">
        <v>0</v>
      </c>
      <c r="U60" s="13" t="s">
        <v>54</v>
      </c>
      <c r="V60" s="15">
        <v>0</v>
      </c>
      <c r="W60" s="15">
        <v>173682.03695000001</v>
      </c>
      <c r="X60" s="13" t="s">
        <v>54</v>
      </c>
      <c r="Y60" s="15">
        <v>27789.125900000003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>
      <c r="A61" s="13" t="s">
        <v>223</v>
      </c>
      <c r="B61" s="14" t="s">
        <v>178</v>
      </c>
      <c r="C61" s="13" t="s">
        <v>47</v>
      </c>
      <c r="D61" s="13" t="s">
        <v>79</v>
      </c>
      <c r="E61" s="13" t="s">
        <v>80</v>
      </c>
      <c r="F61" s="13" t="s">
        <v>905</v>
      </c>
      <c r="G61" s="13" t="s">
        <v>51</v>
      </c>
      <c r="H61" s="13" t="s">
        <v>224</v>
      </c>
      <c r="I61" s="15" t="s">
        <v>50</v>
      </c>
      <c r="J61" s="15" t="s">
        <v>50</v>
      </c>
      <c r="K61" s="15" t="s">
        <v>50</v>
      </c>
      <c r="L61" s="15" t="s">
        <v>50</v>
      </c>
      <c r="M61" s="15">
        <v>0</v>
      </c>
      <c r="N61" s="13" t="s">
        <v>50</v>
      </c>
      <c r="O61" s="13" t="s">
        <v>225</v>
      </c>
      <c r="P61" s="13" t="s">
        <v>226</v>
      </c>
      <c r="Q61" s="15">
        <f>S61+T61+W61+V61+Y61</f>
        <v>61396.213500000005</v>
      </c>
      <c r="R61" s="15">
        <v>0</v>
      </c>
      <c r="S61" s="15">
        <v>32206.996500000005</v>
      </c>
      <c r="T61" s="15">
        <v>25163.119999999999</v>
      </c>
      <c r="U61" s="13" t="s">
        <v>59</v>
      </c>
      <c r="V61" s="15">
        <v>4026.0970000000002</v>
      </c>
      <c r="W61" s="15">
        <v>0</v>
      </c>
      <c r="X61" s="13" t="s">
        <v>54</v>
      </c>
      <c r="Y61" s="15">
        <v>0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>
      <c r="A62" s="13" t="s">
        <v>227</v>
      </c>
      <c r="B62" s="14" t="s">
        <v>178</v>
      </c>
      <c r="C62" s="13" t="s">
        <v>47</v>
      </c>
      <c r="D62" s="13" t="s">
        <v>79</v>
      </c>
      <c r="E62" s="13" t="s">
        <v>80</v>
      </c>
      <c r="F62" s="13" t="s">
        <v>905</v>
      </c>
      <c r="G62" s="13" t="s">
        <v>51</v>
      </c>
      <c r="H62" s="13" t="s">
        <v>228</v>
      </c>
      <c r="I62" s="15" t="s">
        <v>50</v>
      </c>
      <c r="J62" s="15" t="s">
        <v>50</v>
      </c>
      <c r="K62" s="15" t="s">
        <v>50</v>
      </c>
      <c r="L62" s="15" t="s">
        <v>50</v>
      </c>
      <c r="M62" s="15">
        <v>0</v>
      </c>
      <c r="N62" s="13" t="s">
        <v>50</v>
      </c>
      <c r="O62" s="13" t="s">
        <v>53</v>
      </c>
      <c r="P62" s="13" t="s">
        <v>50</v>
      </c>
      <c r="Q62" s="15">
        <f>S62+T62+W62+V62+Y62</f>
        <v>1837700.9251500005</v>
      </c>
      <c r="R62" s="15">
        <v>0</v>
      </c>
      <c r="S62" s="15">
        <v>1597924.9910000004</v>
      </c>
      <c r="T62" s="15">
        <v>0</v>
      </c>
      <c r="U62" s="13" t="s">
        <v>54</v>
      </c>
      <c r="V62" s="15">
        <v>0</v>
      </c>
      <c r="W62" s="15">
        <v>206703.39155</v>
      </c>
      <c r="X62" s="13" t="s">
        <v>54</v>
      </c>
      <c r="Y62" s="15">
        <v>33072.542600000008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>
      <c r="A63" s="13" t="s">
        <v>229</v>
      </c>
      <c r="B63" s="14" t="s">
        <v>178</v>
      </c>
      <c r="C63" s="13" t="s">
        <v>47</v>
      </c>
      <c r="D63" s="13" t="s">
        <v>79</v>
      </c>
      <c r="E63" s="13" t="s">
        <v>80</v>
      </c>
      <c r="F63" s="13" t="s">
        <v>905</v>
      </c>
      <c r="G63" s="13" t="s">
        <v>158</v>
      </c>
      <c r="H63" s="13" t="s">
        <v>50</v>
      </c>
      <c r="I63" s="15" t="s">
        <v>230</v>
      </c>
      <c r="J63" s="15" t="s">
        <v>50</v>
      </c>
      <c r="K63" s="15" t="s">
        <v>231</v>
      </c>
      <c r="L63" s="15" t="s">
        <v>46</v>
      </c>
      <c r="M63" s="15">
        <v>19808.87</v>
      </c>
      <c r="N63" s="13" t="s">
        <v>161</v>
      </c>
      <c r="O63" s="13" t="s">
        <v>232</v>
      </c>
      <c r="P63" s="13" t="s">
        <v>233</v>
      </c>
      <c r="Q63" s="15">
        <f>S63+T63+W63+V63+Y63</f>
        <v>-8400.0007999999998</v>
      </c>
      <c r="R63" s="15">
        <v>0</v>
      </c>
      <c r="S63" s="15">
        <v>0</v>
      </c>
      <c r="T63" s="15">
        <v>0</v>
      </c>
      <c r="U63" s="13" t="s">
        <v>54</v>
      </c>
      <c r="V63" s="15">
        <v>0</v>
      </c>
      <c r="W63" s="15">
        <v>-7241.38</v>
      </c>
      <c r="X63" s="13" t="s">
        <v>59</v>
      </c>
      <c r="Y63" s="15">
        <v>-1158.6207999999999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>
      <c r="A64" s="13" t="s">
        <v>234</v>
      </c>
      <c r="B64" s="14" t="s">
        <v>178</v>
      </c>
      <c r="C64" s="13" t="s">
        <v>47</v>
      </c>
      <c r="D64" s="13" t="s">
        <v>128</v>
      </c>
      <c r="E64" s="13" t="s">
        <v>129</v>
      </c>
      <c r="F64" s="13" t="s">
        <v>911</v>
      </c>
      <c r="G64" s="13" t="s">
        <v>51</v>
      </c>
      <c r="H64" s="13" t="s">
        <v>949</v>
      </c>
      <c r="I64" s="15" t="s">
        <v>50</v>
      </c>
      <c r="J64" s="15" t="s">
        <v>50</v>
      </c>
      <c r="K64" s="15" t="s">
        <v>50</v>
      </c>
      <c r="L64" s="15" t="s">
        <v>50</v>
      </c>
      <c r="M64" s="15">
        <v>0</v>
      </c>
      <c r="N64" s="13" t="s">
        <v>50</v>
      </c>
      <c r="O64" s="13" t="s">
        <v>53</v>
      </c>
      <c r="P64" s="13" t="s">
        <v>50</v>
      </c>
      <c r="Q64" s="15">
        <f>S64+T64+W64+V64+Y64</f>
        <v>159672.33560000002</v>
      </c>
      <c r="R64" s="15">
        <v>0</v>
      </c>
      <c r="S64" s="15">
        <v>107806.23</v>
      </c>
      <c r="T64" s="15">
        <v>0</v>
      </c>
      <c r="U64" s="13" t="s">
        <v>54</v>
      </c>
      <c r="V64" s="15">
        <v>0</v>
      </c>
      <c r="W64" s="15">
        <v>44712.160000000003</v>
      </c>
      <c r="X64" s="13" t="s">
        <v>59</v>
      </c>
      <c r="Y64" s="15">
        <v>7153.9455999999991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>
      <c r="A65" s="13" t="s">
        <v>235</v>
      </c>
      <c r="B65" s="14" t="s">
        <v>178</v>
      </c>
      <c r="C65" s="13" t="s">
        <v>47</v>
      </c>
      <c r="D65" s="13" t="s">
        <v>138</v>
      </c>
      <c r="E65" s="13" t="s">
        <v>139</v>
      </c>
      <c r="F65" s="13" t="s">
        <v>917</v>
      </c>
      <c r="G65" s="13" t="s">
        <v>51</v>
      </c>
      <c r="H65" s="13" t="s">
        <v>236</v>
      </c>
      <c r="I65" s="15" t="s">
        <v>50</v>
      </c>
      <c r="J65" s="15" t="s">
        <v>50</v>
      </c>
      <c r="K65" s="15" t="s">
        <v>50</v>
      </c>
      <c r="L65" s="15" t="s">
        <v>50</v>
      </c>
      <c r="M65" s="15">
        <v>0</v>
      </c>
      <c r="N65" s="13" t="s">
        <v>50</v>
      </c>
      <c r="O65" s="13" t="s">
        <v>53</v>
      </c>
      <c r="P65" s="13" t="s">
        <v>50</v>
      </c>
      <c r="Q65" s="15">
        <f>S65+T65+W65+V65+Y65</f>
        <v>2304474.25</v>
      </c>
      <c r="R65" s="15">
        <v>0</v>
      </c>
      <c r="S65" s="15">
        <v>1992442.9907500003</v>
      </c>
      <c r="T65" s="15">
        <v>0</v>
      </c>
      <c r="U65" s="13" t="s">
        <v>54</v>
      </c>
      <c r="V65" s="15">
        <v>0</v>
      </c>
      <c r="W65" s="15">
        <v>268992.46474999993</v>
      </c>
      <c r="X65" s="13" t="s">
        <v>54</v>
      </c>
      <c r="Y65" s="15">
        <v>43038.794499999989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>
      <c r="A66" s="13" t="s">
        <v>237</v>
      </c>
      <c r="B66" s="14" t="s">
        <v>178</v>
      </c>
      <c r="C66" s="13" t="s">
        <v>47</v>
      </c>
      <c r="D66" s="13" t="s">
        <v>138</v>
      </c>
      <c r="E66" s="13" t="s">
        <v>139</v>
      </c>
      <c r="F66" s="13" t="s">
        <v>917</v>
      </c>
      <c r="G66" s="13" t="s">
        <v>51</v>
      </c>
      <c r="H66" s="13" t="s">
        <v>238</v>
      </c>
      <c r="I66" s="15" t="s">
        <v>50</v>
      </c>
      <c r="J66" s="15" t="s">
        <v>50</v>
      </c>
      <c r="K66" s="15" t="s">
        <v>50</v>
      </c>
      <c r="L66" s="15" t="s">
        <v>50</v>
      </c>
      <c r="M66" s="15">
        <v>0</v>
      </c>
      <c r="N66" s="13" t="s">
        <v>50</v>
      </c>
      <c r="O66" s="13" t="s">
        <v>239</v>
      </c>
      <c r="P66" s="13" t="s">
        <v>240</v>
      </c>
      <c r="Q66" s="15">
        <f>S66+T66+W66+V66+Y66</f>
        <v>22620.2916</v>
      </c>
      <c r="R66" s="15">
        <v>0</v>
      </c>
      <c r="S66" s="15">
        <v>13998.000000000002</v>
      </c>
      <c r="T66" s="15">
        <v>7433.01</v>
      </c>
      <c r="U66" s="13" t="s">
        <v>59</v>
      </c>
      <c r="V66" s="15">
        <v>1189.2816</v>
      </c>
      <c r="W66" s="15">
        <v>0</v>
      </c>
      <c r="X66" s="13" t="s">
        <v>54</v>
      </c>
      <c r="Y66" s="15">
        <v>0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>
      <c r="A67" s="13" t="s">
        <v>241</v>
      </c>
      <c r="B67" s="14" t="s">
        <v>178</v>
      </c>
      <c r="C67" s="13" t="s">
        <v>47</v>
      </c>
      <c r="D67" s="13" t="s">
        <v>138</v>
      </c>
      <c r="E67" s="13" t="s">
        <v>139</v>
      </c>
      <c r="F67" s="13" t="s">
        <v>917</v>
      </c>
      <c r="G67" s="13" t="s">
        <v>51</v>
      </c>
      <c r="H67" s="13" t="s">
        <v>242</v>
      </c>
      <c r="I67" s="15" t="s">
        <v>50</v>
      </c>
      <c r="J67" s="15" t="s">
        <v>50</v>
      </c>
      <c r="K67" s="15" t="s">
        <v>50</v>
      </c>
      <c r="L67" s="15" t="s">
        <v>50</v>
      </c>
      <c r="M67" s="15">
        <v>0</v>
      </c>
      <c r="N67" s="13" t="s">
        <v>50</v>
      </c>
      <c r="O67" s="13" t="s">
        <v>53</v>
      </c>
      <c r="P67" s="13" t="s">
        <v>50</v>
      </c>
      <c r="Q67" s="15">
        <f>S67+T67+W67+V67+Y67</f>
        <v>189800.06215000001</v>
      </c>
      <c r="R67" s="15">
        <v>0</v>
      </c>
      <c r="S67" s="15">
        <v>146093.45000000001</v>
      </c>
      <c r="T67" s="15">
        <v>0</v>
      </c>
      <c r="U67" s="13" t="s">
        <v>54</v>
      </c>
      <c r="V67" s="15">
        <v>0</v>
      </c>
      <c r="W67" s="15">
        <v>37678.113949999999</v>
      </c>
      <c r="X67" s="13" t="s">
        <v>54</v>
      </c>
      <c r="Y67" s="15">
        <v>6028.4982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>
      <c r="A68" s="13" t="s">
        <v>243</v>
      </c>
      <c r="B68" s="14" t="s">
        <v>178</v>
      </c>
      <c r="C68" s="13" t="s">
        <v>47</v>
      </c>
      <c r="D68" s="13" t="s">
        <v>148</v>
      </c>
      <c r="E68" s="13" t="s">
        <v>149</v>
      </c>
      <c r="F68" s="13" t="s">
        <v>924</v>
      </c>
      <c r="G68" s="13" t="s">
        <v>51</v>
      </c>
      <c r="H68" s="13" t="s">
        <v>929</v>
      </c>
      <c r="I68" s="15" t="s">
        <v>50</v>
      </c>
      <c r="J68" s="15" t="s">
        <v>50</v>
      </c>
      <c r="K68" s="15" t="s">
        <v>50</v>
      </c>
      <c r="L68" s="15" t="s">
        <v>50</v>
      </c>
      <c r="M68" s="15">
        <v>0</v>
      </c>
      <c r="N68" s="13" t="s">
        <v>50</v>
      </c>
      <c r="O68" s="13" t="s">
        <v>53</v>
      </c>
      <c r="P68" s="13" t="s">
        <v>50</v>
      </c>
      <c r="Q68" s="15">
        <f>S68+T68+W68+V68+Y68</f>
        <v>2159.8200000000002</v>
      </c>
      <c r="R68" s="15">
        <v>0</v>
      </c>
      <c r="S68" s="15">
        <v>2159.8200000000002</v>
      </c>
      <c r="T68" s="15">
        <v>0</v>
      </c>
      <c r="U68" s="13" t="s">
        <v>54</v>
      </c>
      <c r="V68" s="15">
        <v>0</v>
      </c>
      <c r="W68" s="15">
        <v>0</v>
      </c>
      <c r="X68" s="13" t="s">
        <v>54</v>
      </c>
      <c r="Y68" s="15">
        <v>0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>
      <c r="A69" s="13" t="s">
        <v>247</v>
      </c>
      <c r="B69" s="14" t="s">
        <v>178</v>
      </c>
      <c r="C69" s="13" t="s">
        <v>47</v>
      </c>
      <c r="D69" s="13" t="s">
        <v>148</v>
      </c>
      <c r="E69" s="13" t="s">
        <v>149</v>
      </c>
      <c r="F69" s="13" t="s">
        <v>924</v>
      </c>
      <c r="G69" s="13" t="s">
        <v>51</v>
      </c>
      <c r="H69" s="13" t="s">
        <v>244</v>
      </c>
      <c r="I69" s="15" t="s">
        <v>50</v>
      </c>
      <c r="J69" s="15" t="s">
        <v>50</v>
      </c>
      <c r="K69" s="15" t="s">
        <v>50</v>
      </c>
      <c r="L69" s="15" t="s">
        <v>50</v>
      </c>
      <c r="M69" s="15">
        <v>0</v>
      </c>
      <c r="N69" s="13" t="s">
        <v>50</v>
      </c>
      <c r="O69" s="13" t="s">
        <v>245</v>
      </c>
      <c r="P69" s="13" t="s">
        <v>246</v>
      </c>
      <c r="Q69" s="15">
        <f>S69+T69+W69+V69+Y69</f>
        <v>45417.570000000007</v>
      </c>
      <c r="R69" s="15">
        <v>0</v>
      </c>
      <c r="S69" s="15">
        <v>29080.130000000005</v>
      </c>
      <c r="T69" s="15">
        <v>0</v>
      </c>
      <c r="U69" s="13" t="s">
        <v>54</v>
      </c>
      <c r="V69" s="15">
        <v>0</v>
      </c>
      <c r="W69" s="15">
        <v>14084</v>
      </c>
      <c r="X69" s="13" t="s">
        <v>59</v>
      </c>
      <c r="Y69" s="15">
        <v>2253.44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>
      <c r="A70" s="13" t="s">
        <v>251</v>
      </c>
      <c r="B70" s="14" t="s">
        <v>178</v>
      </c>
      <c r="C70" s="13" t="s">
        <v>47</v>
      </c>
      <c r="D70" s="13" t="s">
        <v>148</v>
      </c>
      <c r="E70" s="13" t="s">
        <v>149</v>
      </c>
      <c r="F70" s="13" t="s">
        <v>924</v>
      </c>
      <c r="G70" s="13" t="s">
        <v>51</v>
      </c>
      <c r="H70" s="13" t="s">
        <v>248</v>
      </c>
      <c r="I70" s="15" t="s">
        <v>50</v>
      </c>
      <c r="J70" s="15" t="s">
        <v>50</v>
      </c>
      <c r="K70" s="15" t="s">
        <v>50</v>
      </c>
      <c r="L70" s="15" t="s">
        <v>50</v>
      </c>
      <c r="M70" s="15">
        <v>0</v>
      </c>
      <c r="N70" s="13" t="s">
        <v>50</v>
      </c>
      <c r="O70" s="13" t="s">
        <v>249</v>
      </c>
      <c r="P70" s="13" t="s">
        <v>250</v>
      </c>
      <c r="Q70" s="15">
        <f>S70+T70+W70+V70+Y70</f>
        <v>135847.35500000001</v>
      </c>
      <c r="R70" s="15">
        <v>0</v>
      </c>
      <c r="S70" s="15">
        <v>135847.35500000001</v>
      </c>
      <c r="T70" s="15">
        <v>0</v>
      </c>
      <c r="U70" s="13" t="s">
        <v>54</v>
      </c>
      <c r="V70" s="15">
        <v>0</v>
      </c>
      <c r="W70" s="15">
        <v>0</v>
      </c>
      <c r="X70" s="13" t="s">
        <v>54</v>
      </c>
      <c r="Y70" s="15">
        <v>0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>
      <c r="A71" s="13" t="s">
        <v>253</v>
      </c>
      <c r="B71" s="14" t="s">
        <v>178</v>
      </c>
      <c r="C71" s="13" t="s">
        <v>47</v>
      </c>
      <c r="D71" s="13" t="s">
        <v>148</v>
      </c>
      <c r="E71" s="13" t="s">
        <v>149</v>
      </c>
      <c r="F71" s="13" t="s">
        <v>924</v>
      </c>
      <c r="G71" s="13" t="s">
        <v>51</v>
      </c>
      <c r="H71" s="13" t="s">
        <v>252</v>
      </c>
      <c r="I71" s="15" t="s">
        <v>50</v>
      </c>
      <c r="J71" s="15" t="s">
        <v>50</v>
      </c>
      <c r="K71" s="15" t="s">
        <v>50</v>
      </c>
      <c r="L71" s="15" t="s">
        <v>50</v>
      </c>
      <c r="M71" s="15">
        <v>0</v>
      </c>
      <c r="N71" s="13" t="s">
        <v>50</v>
      </c>
      <c r="O71" s="13" t="s">
        <v>53</v>
      </c>
      <c r="P71" s="13" t="s">
        <v>50</v>
      </c>
      <c r="Q71" s="15">
        <f>S71+T71+W71+V71+Y71</f>
        <v>255736.43039999998</v>
      </c>
      <c r="R71" s="15">
        <v>0</v>
      </c>
      <c r="S71" s="15">
        <v>141069.04999999999</v>
      </c>
      <c r="T71" s="15">
        <v>0</v>
      </c>
      <c r="U71" s="13" t="s">
        <v>54</v>
      </c>
      <c r="V71" s="15">
        <v>0</v>
      </c>
      <c r="W71" s="15">
        <v>98851.19</v>
      </c>
      <c r="X71" s="13" t="s">
        <v>54</v>
      </c>
      <c r="Y71" s="15">
        <v>15816.190399999999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>
      <c r="A72" s="13" t="s">
        <v>255</v>
      </c>
      <c r="B72" s="14" t="s">
        <v>178</v>
      </c>
      <c r="C72" s="13" t="s">
        <v>47</v>
      </c>
      <c r="D72" s="13" t="s">
        <v>148</v>
      </c>
      <c r="E72" s="13" t="s">
        <v>149</v>
      </c>
      <c r="F72" s="13" t="s">
        <v>924</v>
      </c>
      <c r="G72" s="13" t="s">
        <v>51</v>
      </c>
      <c r="H72" s="13" t="s">
        <v>254</v>
      </c>
      <c r="I72" s="15" t="s">
        <v>50</v>
      </c>
      <c r="J72" s="15" t="s">
        <v>50</v>
      </c>
      <c r="K72" s="15" t="s">
        <v>50</v>
      </c>
      <c r="L72" s="15" t="s">
        <v>50</v>
      </c>
      <c r="M72" s="15">
        <v>0</v>
      </c>
      <c r="N72" s="13" t="s">
        <v>50</v>
      </c>
      <c r="O72" s="13" t="s">
        <v>64</v>
      </c>
      <c r="P72" s="13" t="s">
        <v>65</v>
      </c>
      <c r="Q72" s="15">
        <f>S72+T72+W72+V72+Y72</f>
        <v>21866.355</v>
      </c>
      <c r="R72" s="15">
        <v>0</v>
      </c>
      <c r="S72" s="15">
        <v>21866.355</v>
      </c>
      <c r="T72" s="15">
        <v>0</v>
      </c>
      <c r="U72" s="13" t="s">
        <v>54</v>
      </c>
      <c r="V72" s="15">
        <v>0</v>
      </c>
      <c r="W72" s="15">
        <v>0</v>
      </c>
      <c r="X72" s="13" t="s">
        <v>54</v>
      </c>
      <c r="Y72" s="15">
        <v>0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>
      <c r="A73" s="13" t="s">
        <v>257</v>
      </c>
      <c r="B73" s="14" t="s">
        <v>178</v>
      </c>
      <c r="C73" s="13" t="s">
        <v>47</v>
      </c>
      <c r="D73" s="13" t="s">
        <v>148</v>
      </c>
      <c r="E73" s="13" t="s">
        <v>149</v>
      </c>
      <c r="F73" s="13" t="s">
        <v>924</v>
      </c>
      <c r="G73" s="13" t="s">
        <v>51</v>
      </c>
      <c r="H73" s="13" t="s">
        <v>256</v>
      </c>
      <c r="I73" s="15" t="s">
        <v>50</v>
      </c>
      <c r="J73" s="15" t="s">
        <v>50</v>
      </c>
      <c r="K73" s="15" t="s">
        <v>50</v>
      </c>
      <c r="L73" s="15" t="s">
        <v>50</v>
      </c>
      <c r="M73" s="15">
        <v>0</v>
      </c>
      <c r="N73" s="13" t="s">
        <v>50</v>
      </c>
      <c r="O73" s="13" t="s">
        <v>53</v>
      </c>
      <c r="P73" s="13" t="s">
        <v>50</v>
      </c>
      <c r="Q73" s="15">
        <f>S73+T73+W73+V73+Y73</f>
        <v>2202238.0148499999</v>
      </c>
      <c r="R73" s="15">
        <v>0</v>
      </c>
      <c r="S73" s="15">
        <v>1713037.9319999998</v>
      </c>
      <c r="T73" s="15">
        <v>0</v>
      </c>
      <c r="U73" s="13" t="s">
        <v>54</v>
      </c>
      <c r="V73" s="15">
        <v>0</v>
      </c>
      <c r="W73" s="15">
        <v>421724.20925000007</v>
      </c>
      <c r="X73" s="13" t="s">
        <v>54</v>
      </c>
      <c r="Y73" s="15">
        <v>67475.873600000006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>
      <c r="A74" s="13" t="s">
        <v>262</v>
      </c>
      <c r="B74" s="14" t="s">
        <v>178</v>
      </c>
      <c r="C74" s="13" t="s">
        <v>47</v>
      </c>
      <c r="D74" s="13" t="s">
        <v>148</v>
      </c>
      <c r="E74" s="13" t="s">
        <v>149</v>
      </c>
      <c r="F74" s="13" t="s">
        <v>924</v>
      </c>
      <c r="G74" s="13" t="s">
        <v>158</v>
      </c>
      <c r="H74" s="13" t="s">
        <v>50</v>
      </c>
      <c r="I74" s="15" t="s">
        <v>258</v>
      </c>
      <c r="J74" s="15" t="s">
        <v>50</v>
      </c>
      <c r="K74" s="15" t="s">
        <v>259</v>
      </c>
      <c r="L74" s="15" t="s">
        <v>46</v>
      </c>
      <c r="M74" s="15">
        <v>15435</v>
      </c>
      <c r="N74" s="13" t="s">
        <v>161</v>
      </c>
      <c r="O74" s="13" t="s">
        <v>260</v>
      </c>
      <c r="P74" s="13" t="s">
        <v>261</v>
      </c>
      <c r="Q74" s="15">
        <f>S74+T74+W74+V74+Y74</f>
        <v>-8400.0007999999998</v>
      </c>
      <c r="R74" s="15">
        <v>0</v>
      </c>
      <c r="S74" s="15">
        <v>0</v>
      </c>
      <c r="T74" s="15">
        <v>0</v>
      </c>
      <c r="U74" s="13" t="s">
        <v>54</v>
      </c>
      <c r="V74" s="15">
        <v>0</v>
      </c>
      <c r="W74" s="15">
        <v>-7241.38</v>
      </c>
      <c r="X74" s="13" t="s">
        <v>59</v>
      </c>
      <c r="Y74" s="15">
        <v>-1158.6207999999999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>
      <c r="A75" s="13" t="s">
        <v>264</v>
      </c>
      <c r="B75" s="14" t="s">
        <v>178</v>
      </c>
      <c r="C75" s="13" t="s">
        <v>47</v>
      </c>
      <c r="D75" s="13" t="s">
        <v>165</v>
      </c>
      <c r="E75" s="13" t="s">
        <v>166</v>
      </c>
      <c r="F75" s="13" t="s">
        <v>934</v>
      </c>
      <c r="G75" s="13" t="s">
        <v>51</v>
      </c>
      <c r="H75" s="13" t="s">
        <v>263</v>
      </c>
      <c r="I75" s="15" t="s">
        <v>50</v>
      </c>
      <c r="J75" s="15" t="s">
        <v>50</v>
      </c>
      <c r="K75" s="15" t="s">
        <v>50</v>
      </c>
      <c r="L75" s="15" t="s">
        <v>50</v>
      </c>
      <c r="M75" s="15">
        <v>0</v>
      </c>
      <c r="N75" s="13" t="s">
        <v>50</v>
      </c>
      <c r="O75" s="13" t="s">
        <v>53</v>
      </c>
      <c r="P75" s="13" t="s">
        <v>50</v>
      </c>
      <c r="Q75" s="15">
        <f>S75+T75+W75+V75+Y75</f>
        <v>325749.57120000001</v>
      </c>
      <c r="R75" s="15">
        <v>0</v>
      </c>
      <c r="S75" s="15">
        <v>289633.46999999997</v>
      </c>
      <c r="T75" s="15">
        <v>0</v>
      </c>
      <c r="U75" s="13" t="s">
        <v>54</v>
      </c>
      <c r="V75" s="15">
        <v>0</v>
      </c>
      <c r="W75" s="15">
        <v>31134.57</v>
      </c>
      <c r="X75" s="13" t="s">
        <v>54</v>
      </c>
      <c r="Y75" s="15">
        <v>4981.5312000000004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>
      <c r="A76" s="13" t="s">
        <v>268</v>
      </c>
      <c r="B76" s="14" t="s">
        <v>178</v>
      </c>
      <c r="C76" s="13" t="s">
        <v>47</v>
      </c>
      <c r="D76" s="13" t="s">
        <v>165</v>
      </c>
      <c r="E76" s="13" t="s">
        <v>166</v>
      </c>
      <c r="F76" s="13" t="s">
        <v>934</v>
      </c>
      <c r="G76" s="13" t="s">
        <v>51</v>
      </c>
      <c r="H76" s="13" t="s">
        <v>265</v>
      </c>
      <c r="I76" s="15" t="s">
        <v>50</v>
      </c>
      <c r="J76" s="15" t="s">
        <v>50</v>
      </c>
      <c r="K76" s="15" t="s">
        <v>50</v>
      </c>
      <c r="L76" s="15" t="s">
        <v>50</v>
      </c>
      <c r="M76" s="15">
        <v>0</v>
      </c>
      <c r="N76" s="13" t="s">
        <v>50</v>
      </c>
      <c r="O76" s="13" t="s">
        <v>266</v>
      </c>
      <c r="P76" s="13" t="s">
        <v>267</v>
      </c>
      <c r="Q76" s="15">
        <f>S76+T76+W76+V76+Y76</f>
        <v>1358.64</v>
      </c>
      <c r="R76" s="15">
        <v>0</v>
      </c>
      <c r="S76" s="15">
        <v>1358.64</v>
      </c>
      <c r="T76" s="15">
        <v>0</v>
      </c>
      <c r="U76" s="13" t="s">
        <v>54</v>
      </c>
      <c r="V76" s="15">
        <v>0</v>
      </c>
      <c r="W76" s="15">
        <v>0</v>
      </c>
      <c r="X76" s="13" t="s">
        <v>54</v>
      </c>
      <c r="Y76" s="15">
        <v>0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>
      <c r="A77" s="13" t="s">
        <v>270</v>
      </c>
      <c r="B77" s="14" t="s">
        <v>178</v>
      </c>
      <c r="C77" s="13" t="s">
        <v>47</v>
      </c>
      <c r="D77" s="13" t="s">
        <v>165</v>
      </c>
      <c r="E77" s="13" t="s">
        <v>166</v>
      </c>
      <c r="F77" s="13" t="s">
        <v>934</v>
      </c>
      <c r="G77" s="13" t="s">
        <v>51</v>
      </c>
      <c r="H77" s="13" t="s">
        <v>269</v>
      </c>
      <c r="I77" s="15" t="s">
        <v>50</v>
      </c>
      <c r="J77" s="15" t="s">
        <v>50</v>
      </c>
      <c r="K77" s="15" t="s">
        <v>50</v>
      </c>
      <c r="L77" s="15" t="s">
        <v>50</v>
      </c>
      <c r="M77" s="15">
        <v>0</v>
      </c>
      <c r="N77" s="13" t="s">
        <v>50</v>
      </c>
      <c r="O77" s="13" t="s">
        <v>53</v>
      </c>
      <c r="P77" s="13" t="s">
        <v>50</v>
      </c>
      <c r="Q77" s="15">
        <f>S77+T77+W77+V77+Y77</f>
        <v>154004.465</v>
      </c>
      <c r="R77" s="15">
        <v>0</v>
      </c>
      <c r="S77" s="15">
        <v>145150.185</v>
      </c>
      <c r="T77" s="15">
        <v>0</v>
      </c>
      <c r="U77" s="13" t="s">
        <v>54</v>
      </c>
      <c r="V77" s="15">
        <v>0</v>
      </c>
      <c r="W77" s="15">
        <v>7633</v>
      </c>
      <c r="X77" s="13" t="s">
        <v>54</v>
      </c>
      <c r="Y77" s="15">
        <v>1221.28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>
      <c r="A78" s="13" t="s">
        <v>272</v>
      </c>
      <c r="B78" s="14" t="s">
        <v>178</v>
      </c>
      <c r="C78" s="13" t="s">
        <v>47</v>
      </c>
      <c r="D78" s="13" t="s">
        <v>165</v>
      </c>
      <c r="E78" s="13" t="s">
        <v>166</v>
      </c>
      <c r="F78" s="13" t="s">
        <v>934</v>
      </c>
      <c r="G78" s="13" t="s">
        <v>51</v>
      </c>
      <c r="H78" s="13" t="s">
        <v>271</v>
      </c>
      <c r="I78" s="15" t="s">
        <v>50</v>
      </c>
      <c r="J78" s="15" t="s">
        <v>50</v>
      </c>
      <c r="K78" s="15" t="s">
        <v>50</v>
      </c>
      <c r="L78" s="15" t="s">
        <v>50</v>
      </c>
      <c r="M78" s="15">
        <v>0</v>
      </c>
      <c r="N78" s="13" t="s">
        <v>50</v>
      </c>
      <c r="O78" s="13" t="s">
        <v>117</v>
      </c>
      <c r="P78" s="13" t="s">
        <v>118</v>
      </c>
      <c r="Q78" s="15">
        <f>S78+T78+W78+V78+Y78</f>
        <v>43511.6</v>
      </c>
      <c r="R78" s="15">
        <v>0</v>
      </c>
      <c r="S78" s="15">
        <v>0</v>
      </c>
      <c r="T78" s="15">
        <v>37510</v>
      </c>
      <c r="U78" s="13" t="s">
        <v>59</v>
      </c>
      <c r="V78" s="15">
        <v>6001.6</v>
      </c>
      <c r="W78" s="15">
        <v>0</v>
      </c>
      <c r="X78" s="13" t="s">
        <v>54</v>
      </c>
      <c r="Y78" s="15">
        <v>0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>
      <c r="A79" s="13" t="s">
        <v>274</v>
      </c>
      <c r="B79" s="14" t="s">
        <v>178</v>
      </c>
      <c r="C79" s="13" t="s">
        <v>47</v>
      </c>
      <c r="D79" s="13" t="s">
        <v>165</v>
      </c>
      <c r="E79" s="13" t="s">
        <v>166</v>
      </c>
      <c r="F79" s="13" t="s">
        <v>934</v>
      </c>
      <c r="G79" s="13" t="s">
        <v>51</v>
      </c>
      <c r="H79" s="13" t="s">
        <v>273</v>
      </c>
      <c r="I79" s="15" t="s">
        <v>50</v>
      </c>
      <c r="J79" s="15" t="s">
        <v>50</v>
      </c>
      <c r="K79" s="15" t="s">
        <v>50</v>
      </c>
      <c r="L79" s="15" t="s">
        <v>50</v>
      </c>
      <c r="M79" s="15">
        <v>0</v>
      </c>
      <c r="N79" s="13" t="s">
        <v>50</v>
      </c>
      <c r="O79" s="13" t="s">
        <v>53</v>
      </c>
      <c r="P79" s="13" t="s">
        <v>50</v>
      </c>
      <c r="Q79" s="15">
        <f>S79+T79+W79+V79+Y79</f>
        <v>281243.78080000001</v>
      </c>
      <c r="R79" s="15">
        <v>0</v>
      </c>
      <c r="S79" s="15">
        <v>249491.53000000003</v>
      </c>
      <c r="T79" s="15">
        <v>0</v>
      </c>
      <c r="U79" s="13" t="s">
        <v>54</v>
      </c>
      <c r="V79" s="15">
        <v>0</v>
      </c>
      <c r="W79" s="15">
        <v>27372.629999999997</v>
      </c>
      <c r="X79" s="13" t="s">
        <v>54</v>
      </c>
      <c r="Y79" s="15">
        <v>4379.6207999999997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>
      <c r="A80" s="13" t="s">
        <v>278</v>
      </c>
      <c r="B80" s="14" t="s">
        <v>178</v>
      </c>
      <c r="C80" s="13" t="s">
        <v>47</v>
      </c>
      <c r="D80" s="13" t="s">
        <v>165</v>
      </c>
      <c r="E80" s="13" t="s">
        <v>166</v>
      </c>
      <c r="F80" s="13" t="s">
        <v>934</v>
      </c>
      <c r="G80" s="13" t="s">
        <v>51</v>
      </c>
      <c r="H80" s="13" t="s">
        <v>275</v>
      </c>
      <c r="I80" s="15" t="s">
        <v>50</v>
      </c>
      <c r="J80" s="15" t="s">
        <v>50</v>
      </c>
      <c r="K80" s="15" t="s">
        <v>50</v>
      </c>
      <c r="L80" s="15" t="s">
        <v>50</v>
      </c>
      <c r="M80" s="15">
        <v>0</v>
      </c>
      <c r="N80" s="13" t="s">
        <v>50</v>
      </c>
      <c r="O80" s="13" t="s">
        <v>276</v>
      </c>
      <c r="P80" s="13" t="s">
        <v>277</v>
      </c>
      <c r="Q80" s="15">
        <f>S80+T80+W80+V80+Y80</f>
        <v>198689.05319999999</v>
      </c>
      <c r="R80" s="15">
        <v>0</v>
      </c>
      <c r="S80" s="15">
        <v>167976</v>
      </c>
      <c r="T80" s="15">
        <v>26476.77</v>
      </c>
      <c r="U80" s="13" t="s">
        <v>59</v>
      </c>
      <c r="V80" s="15">
        <v>4236.2831999999999</v>
      </c>
      <c r="W80" s="15">
        <v>0</v>
      </c>
      <c r="X80" s="13" t="s">
        <v>54</v>
      </c>
      <c r="Y80" s="15">
        <v>0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>
      <c r="A81" s="13" t="s">
        <v>280</v>
      </c>
      <c r="B81" s="14" t="s">
        <v>178</v>
      </c>
      <c r="C81" s="13" t="s">
        <v>47</v>
      </c>
      <c r="D81" s="13" t="s">
        <v>165</v>
      </c>
      <c r="E81" s="13" t="s">
        <v>166</v>
      </c>
      <c r="F81" s="13" t="s">
        <v>934</v>
      </c>
      <c r="G81" s="13" t="s">
        <v>51</v>
      </c>
      <c r="H81" s="13" t="s">
        <v>279</v>
      </c>
      <c r="I81" s="15" t="s">
        <v>50</v>
      </c>
      <c r="J81" s="15" t="s">
        <v>50</v>
      </c>
      <c r="K81" s="15" t="s">
        <v>50</v>
      </c>
      <c r="L81" s="15" t="s">
        <v>50</v>
      </c>
      <c r="M81" s="15">
        <v>0</v>
      </c>
      <c r="N81" s="13" t="s">
        <v>50</v>
      </c>
      <c r="O81" s="13" t="s">
        <v>53</v>
      </c>
      <c r="P81" s="13" t="s">
        <v>50</v>
      </c>
      <c r="Q81" s="15">
        <f>S81+T81+W81+V81+Y81</f>
        <v>2745924.3097999995</v>
      </c>
      <c r="R81" s="15">
        <v>0</v>
      </c>
      <c r="S81" s="15">
        <v>2262313.8589999997</v>
      </c>
      <c r="T81" s="15">
        <v>0</v>
      </c>
      <c r="U81" s="13" t="s">
        <v>54</v>
      </c>
      <c r="V81" s="15">
        <v>0</v>
      </c>
      <c r="W81" s="15">
        <v>416905.56099999987</v>
      </c>
      <c r="X81" s="13" t="s">
        <v>54</v>
      </c>
      <c r="Y81" s="15">
        <v>66704.88979999999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>
      <c r="A82" s="13" t="s">
        <v>283</v>
      </c>
      <c r="B82" s="19" t="s">
        <v>281</v>
      </c>
      <c r="C82" s="18" t="s">
        <v>47</v>
      </c>
      <c r="D82" s="18" t="s">
        <v>48</v>
      </c>
      <c r="E82" s="18" t="s">
        <v>49</v>
      </c>
      <c r="F82" s="18" t="s">
        <v>894</v>
      </c>
      <c r="G82" s="18" t="s">
        <v>51</v>
      </c>
      <c r="H82" s="18" t="s">
        <v>282</v>
      </c>
      <c r="I82" s="17" t="s">
        <v>50</v>
      </c>
      <c r="J82" s="17" t="s">
        <v>50</v>
      </c>
      <c r="K82" s="17" t="s">
        <v>50</v>
      </c>
      <c r="L82" s="17" t="s">
        <v>50</v>
      </c>
      <c r="M82" s="17">
        <v>0</v>
      </c>
      <c r="N82" s="18" t="s">
        <v>50</v>
      </c>
      <c r="O82" s="18" t="s">
        <v>53</v>
      </c>
      <c r="P82" s="18" t="s">
        <v>50</v>
      </c>
      <c r="Q82" s="17">
        <f>S82+T82+W82+V82+Y82</f>
        <v>1378259.8280000004</v>
      </c>
      <c r="R82" s="17">
        <v>0</v>
      </c>
      <c r="S82" s="17">
        <v>1284108.7180000003</v>
      </c>
      <c r="T82" s="17">
        <v>0</v>
      </c>
      <c r="U82" s="18" t="s">
        <v>54</v>
      </c>
      <c r="V82" s="17">
        <v>0</v>
      </c>
      <c r="W82" s="17">
        <v>81164.75</v>
      </c>
      <c r="X82" s="18" t="s">
        <v>54</v>
      </c>
      <c r="Y82" s="17">
        <v>12986.359999999999</v>
      </c>
      <c r="Z82" s="17">
        <v>0</v>
      </c>
      <c r="AA82" s="18" t="s">
        <v>54</v>
      </c>
      <c r="AB82" s="17">
        <v>0</v>
      </c>
      <c r="AC82" s="17">
        <v>0</v>
      </c>
      <c r="AD82" s="18" t="s">
        <v>54</v>
      </c>
      <c r="AE82" s="17">
        <v>0</v>
      </c>
      <c r="AF82" s="18">
        <v>0</v>
      </c>
      <c r="AG82" s="18" t="s">
        <v>54</v>
      </c>
      <c r="AH82" s="17">
        <v>0</v>
      </c>
      <c r="AI82" s="17">
        <v>0</v>
      </c>
      <c r="AJ82" s="18" t="s">
        <v>54</v>
      </c>
      <c r="AK82" s="17">
        <v>0</v>
      </c>
      <c r="AL82" s="17">
        <v>0</v>
      </c>
      <c r="AM82" s="19" t="s">
        <v>50</v>
      </c>
      <c r="AN82" s="18" t="s">
        <v>50</v>
      </c>
      <c r="AO82" s="19" t="s">
        <v>50</v>
      </c>
      <c r="AP82" s="18" t="s">
        <v>50</v>
      </c>
    </row>
    <row r="83" spans="1:42" s="16" customFormat="1">
      <c r="A83" s="13" t="s">
        <v>285</v>
      </c>
      <c r="B83" s="19" t="s">
        <v>281</v>
      </c>
      <c r="C83" s="18" t="s">
        <v>47</v>
      </c>
      <c r="D83" s="18" t="s">
        <v>48</v>
      </c>
      <c r="E83" s="18" t="s">
        <v>49</v>
      </c>
      <c r="F83" s="18" t="s">
        <v>894</v>
      </c>
      <c r="G83" s="18" t="s">
        <v>51</v>
      </c>
      <c r="H83" s="18" t="s">
        <v>284</v>
      </c>
      <c r="I83" s="17" t="s">
        <v>50</v>
      </c>
      <c r="J83" s="17" t="s">
        <v>50</v>
      </c>
      <c r="K83" s="17" t="s">
        <v>50</v>
      </c>
      <c r="L83" s="17" t="s">
        <v>50</v>
      </c>
      <c r="M83" s="17">
        <v>0</v>
      </c>
      <c r="N83" s="18" t="s">
        <v>50</v>
      </c>
      <c r="O83" s="18" t="s">
        <v>117</v>
      </c>
      <c r="P83" s="18" t="s">
        <v>118</v>
      </c>
      <c r="Q83" s="17">
        <f>S83+T83+W83+V83+Y83</f>
        <v>62193.331999999995</v>
      </c>
      <c r="R83" s="17">
        <v>0</v>
      </c>
      <c r="S83" s="17">
        <v>44520.5</v>
      </c>
      <c r="T83" s="17">
        <v>15235.2</v>
      </c>
      <c r="U83" s="18" t="s">
        <v>59</v>
      </c>
      <c r="V83" s="17">
        <v>2437.6320000000001</v>
      </c>
      <c r="W83" s="17">
        <v>0</v>
      </c>
      <c r="X83" s="18" t="s">
        <v>54</v>
      </c>
      <c r="Y83" s="17">
        <v>0</v>
      </c>
      <c r="Z83" s="17">
        <v>0</v>
      </c>
      <c r="AA83" s="18" t="s">
        <v>54</v>
      </c>
      <c r="AB83" s="17">
        <v>0</v>
      </c>
      <c r="AC83" s="17">
        <v>0</v>
      </c>
      <c r="AD83" s="18" t="s">
        <v>54</v>
      </c>
      <c r="AE83" s="17">
        <v>0</v>
      </c>
      <c r="AF83" s="18">
        <v>0</v>
      </c>
      <c r="AG83" s="18" t="s">
        <v>54</v>
      </c>
      <c r="AH83" s="17">
        <v>0</v>
      </c>
      <c r="AI83" s="17">
        <v>0</v>
      </c>
      <c r="AJ83" s="18" t="s">
        <v>54</v>
      </c>
      <c r="AK83" s="17">
        <v>0</v>
      </c>
      <c r="AL83" s="17">
        <v>0</v>
      </c>
      <c r="AM83" s="19" t="s">
        <v>50</v>
      </c>
      <c r="AN83" s="18" t="s">
        <v>50</v>
      </c>
      <c r="AO83" s="19" t="s">
        <v>50</v>
      </c>
      <c r="AP83" s="18" t="s">
        <v>50</v>
      </c>
    </row>
    <row r="84" spans="1:42" s="16" customFormat="1">
      <c r="A84" s="13" t="s">
        <v>287</v>
      </c>
      <c r="B84" s="19" t="s">
        <v>281</v>
      </c>
      <c r="C84" s="18" t="s">
        <v>47</v>
      </c>
      <c r="D84" s="18" t="s">
        <v>48</v>
      </c>
      <c r="E84" s="18" t="s">
        <v>49</v>
      </c>
      <c r="F84" s="18" t="s">
        <v>894</v>
      </c>
      <c r="G84" s="18" t="s">
        <v>51</v>
      </c>
      <c r="H84" s="18" t="s">
        <v>286</v>
      </c>
      <c r="I84" s="17" t="s">
        <v>50</v>
      </c>
      <c r="J84" s="17" t="s">
        <v>50</v>
      </c>
      <c r="K84" s="17" t="s">
        <v>50</v>
      </c>
      <c r="L84" s="17" t="s">
        <v>50</v>
      </c>
      <c r="M84" s="17">
        <v>0</v>
      </c>
      <c r="N84" s="18" t="s">
        <v>50</v>
      </c>
      <c r="O84" s="18" t="s">
        <v>117</v>
      </c>
      <c r="P84" s="18" t="s">
        <v>118</v>
      </c>
      <c r="Q84" s="17">
        <f>S84+T84+W84+V84+Y84</f>
        <v>38466.200800000006</v>
      </c>
      <c r="R84" s="17">
        <v>0</v>
      </c>
      <c r="S84" s="17">
        <v>19458.000000000004</v>
      </c>
      <c r="T84" s="17">
        <v>16386.38</v>
      </c>
      <c r="U84" s="18" t="s">
        <v>59</v>
      </c>
      <c r="V84" s="17">
        <v>2621.8208</v>
      </c>
      <c r="W84" s="17">
        <v>0</v>
      </c>
      <c r="X84" s="18" t="s">
        <v>54</v>
      </c>
      <c r="Y84" s="17">
        <v>0</v>
      </c>
      <c r="Z84" s="17">
        <v>0</v>
      </c>
      <c r="AA84" s="18" t="s">
        <v>54</v>
      </c>
      <c r="AB84" s="17">
        <v>0</v>
      </c>
      <c r="AC84" s="17">
        <v>0</v>
      </c>
      <c r="AD84" s="18" t="s">
        <v>54</v>
      </c>
      <c r="AE84" s="17">
        <v>0</v>
      </c>
      <c r="AF84" s="18">
        <v>0</v>
      </c>
      <c r="AG84" s="18" t="s">
        <v>54</v>
      </c>
      <c r="AH84" s="17">
        <v>0</v>
      </c>
      <c r="AI84" s="17">
        <v>0</v>
      </c>
      <c r="AJ84" s="18" t="s">
        <v>54</v>
      </c>
      <c r="AK84" s="17">
        <v>0</v>
      </c>
      <c r="AL84" s="17">
        <v>0</v>
      </c>
      <c r="AM84" s="19" t="s">
        <v>50</v>
      </c>
      <c r="AN84" s="18" t="s">
        <v>50</v>
      </c>
      <c r="AO84" s="19" t="s">
        <v>50</v>
      </c>
      <c r="AP84" s="18" t="s">
        <v>50</v>
      </c>
    </row>
    <row r="85" spans="1:42" s="16" customFormat="1">
      <c r="A85" s="13" t="s">
        <v>289</v>
      </c>
      <c r="B85" s="19" t="s">
        <v>281</v>
      </c>
      <c r="C85" s="18" t="s">
        <v>47</v>
      </c>
      <c r="D85" s="18" t="s">
        <v>48</v>
      </c>
      <c r="E85" s="18" t="s">
        <v>49</v>
      </c>
      <c r="F85" s="18" t="s">
        <v>894</v>
      </c>
      <c r="G85" s="18" t="s">
        <v>51</v>
      </c>
      <c r="H85" s="18" t="s">
        <v>288</v>
      </c>
      <c r="I85" s="17" t="s">
        <v>50</v>
      </c>
      <c r="J85" s="17" t="s">
        <v>50</v>
      </c>
      <c r="K85" s="17" t="s">
        <v>50</v>
      </c>
      <c r="L85" s="17" t="s">
        <v>50</v>
      </c>
      <c r="M85" s="17">
        <v>0</v>
      </c>
      <c r="N85" s="18" t="s">
        <v>50</v>
      </c>
      <c r="O85" s="18" t="s">
        <v>117</v>
      </c>
      <c r="P85" s="18" t="s">
        <v>118</v>
      </c>
      <c r="Q85" s="17">
        <f>S85+T85+W85+V85+Y85</f>
        <v>10700</v>
      </c>
      <c r="R85" s="17">
        <v>0</v>
      </c>
      <c r="S85" s="17">
        <v>10700</v>
      </c>
      <c r="T85" s="17">
        <v>0</v>
      </c>
      <c r="U85" s="18" t="s">
        <v>54</v>
      </c>
      <c r="V85" s="17">
        <v>0</v>
      </c>
      <c r="W85" s="17">
        <v>0</v>
      </c>
      <c r="X85" s="18" t="s">
        <v>54</v>
      </c>
      <c r="Y85" s="17">
        <v>0</v>
      </c>
      <c r="Z85" s="17">
        <v>0</v>
      </c>
      <c r="AA85" s="18" t="s">
        <v>54</v>
      </c>
      <c r="AB85" s="17">
        <v>0</v>
      </c>
      <c r="AC85" s="17">
        <v>0</v>
      </c>
      <c r="AD85" s="18" t="s">
        <v>54</v>
      </c>
      <c r="AE85" s="17">
        <v>0</v>
      </c>
      <c r="AF85" s="18">
        <v>0</v>
      </c>
      <c r="AG85" s="18" t="s">
        <v>54</v>
      </c>
      <c r="AH85" s="17">
        <v>0</v>
      </c>
      <c r="AI85" s="17">
        <v>0</v>
      </c>
      <c r="AJ85" s="18" t="s">
        <v>54</v>
      </c>
      <c r="AK85" s="17">
        <v>0</v>
      </c>
      <c r="AL85" s="17">
        <v>0</v>
      </c>
      <c r="AM85" s="19" t="s">
        <v>50</v>
      </c>
      <c r="AN85" s="18" t="s">
        <v>50</v>
      </c>
      <c r="AO85" s="19" t="s">
        <v>50</v>
      </c>
      <c r="AP85" s="18" t="s">
        <v>50</v>
      </c>
    </row>
    <row r="86" spans="1:42" s="16" customFormat="1">
      <c r="A86" s="13" t="s">
        <v>291</v>
      </c>
      <c r="B86" s="19" t="s">
        <v>281</v>
      </c>
      <c r="C86" s="18" t="s">
        <v>47</v>
      </c>
      <c r="D86" s="18" t="s">
        <v>48</v>
      </c>
      <c r="E86" s="18" t="s">
        <v>49</v>
      </c>
      <c r="F86" s="18" t="s">
        <v>894</v>
      </c>
      <c r="G86" s="18" t="s">
        <v>51</v>
      </c>
      <c r="H86" s="18" t="s">
        <v>290</v>
      </c>
      <c r="I86" s="17" t="s">
        <v>50</v>
      </c>
      <c r="J86" s="17" t="s">
        <v>50</v>
      </c>
      <c r="K86" s="17" t="s">
        <v>50</v>
      </c>
      <c r="L86" s="17" t="s">
        <v>50</v>
      </c>
      <c r="M86" s="17">
        <v>0</v>
      </c>
      <c r="N86" s="18" t="s">
        <v>50</v>
      </c>
      <c r="O86" s="18" t="s">
        <v>53</v>
      </c>
      <c r="P86" s="18" t="s">
        <v>50</v>
      </c>
      <c r="Q86" s="17">
        <f>S86+T86+W86+V86+Y86</f>
        <v>2067063.1480500004</v>
      </c>
      <c r="R86" s="17">
        <v>0</v>
      </c>
      <c r="S86" s="17">
        <v>1882791.9650000003</v>
      </c>
      <c r="T86" s="17">
        <v>0</v>
      </c>
      <c r="U86" s="18" t="s">
        <v>54</v>
      </c>
      <c r="V86" s="17">
        <v>0</v>
      </c>
      <c r="W86" s="17">
        <v>158854.46814999997</v>
      </c>
      <c r="X86" s="18" t="s">
        <v>54</v>
      </c>
      <c r="Y86" s="17">
        <v>25416.714899999995</v>
      </c>
      <c r="Z86" s="17">
        <v>0</v>
      </c>
      <c r="AA86" s="18" t="s">
        <v>54</v>
      </c>
      <c r="AB86" s="17">
        <v>0</v>
      </c>
      <c r="AC86" s="17">
        <v>0</v>
      </c>
      <c r="AD86" s="18" t="s">
        <v>54</v>
      </c>
      <c r="AE86" s="17">
        <v>0</v>
      </c>
      <c r="AF86" s="18">
        <v>0</v>
      </c>
      <c r="AG86" s="18" t="s">
        <v>54</v>
      </c>
      <c r="AH86" s="17">
        <v>0</v>
      </c>
      <c r="AI86" s="17">
        <v>0</v>
      </c>
      <c r="AJ86" s="18" t="s">
        <v>54</v>
      </c>
      <c r="AK86" s="17">
        <v>0</v>
      </c>
      <c r="AL86" s="17">
        <v>0</v>
      </c>
      <c r="AM86" s="19" t="s">
        <v>50</v>
      </c>
      <c r="AN86" s="18" t="s">
        <v>50</v>
      </c>
      <c r="AO86" s="19" t="s">
        <v>50</v>
      </c>
      <c r="AP86" s="18" t="s">
        <v>50</v>
      </c>
    </row>
    <row r="87" spans="1:42" s="16" customFormat="1">
      <c r="A87" s="13" t="s">
        <v>293</v>
      </c>
      <c r="B87" s="14" t="s">
        <v>281</v>
      </c>
      <c r="C87" s="13" t="s">
        <v>47</v>
      </c>
      <c r="D87" s="13" t="s">
        <v>69</v>
      </c>
      <c r="E87" s="13" t="s">
        <v>70</v>
      </c>
      <c r="F87" s="13" t="s">
        <v>900</v>
      </c>
      <c r="G87" s="13" t="s">
        <v>51</v>
      </c>
      <c r="H87" s="13" t="s">
        <v>292</v>
      </c>
      <c r="I87" s="15" t="s">
        <v>50</v>
      </c>
      <c r="J87" s="15" t="s">
        <v>50</v>
      </c>
      <c r="K87" s="15" t="s">
        <v>50</v>
      </c>
      <c r="L87" s="15" t="s">
        <v>50</v>
      </c>
      <c r="M87" s="15">
        <v>0</v>
      </c>
      <c r="N87" s="13" t="s">
        <v>50</v>
      </c>
      <c r="O87" s="13" t="s">
        <v>53</v>
      </c>
      <c r="P87" s="13" t="s">
        <v>50</v>
      </c>
      <c r="Q87" s="15">
        <f>S87+T87+W87+V87+Y87</f>
        <v>1088351.5174</v>
      </c>
      <c r="R87" s="15">
        <v>0</v>
      </c>
      <c r="S87" s="15">
        <v>1016547.25</v>
      </c>
      <c r="T87" s="15">
        <v>0</v>
      </c>
      <c r="U87" s="13" t="s">
        <v>54</v>
      </c>
      <c r="V87" s="15">
        <v>0</v>
      </c>
      <c r="W87" s="15">
        <v>61900.23</v>
      </c>
      <c r="X87" s="13" t="s">
        <v>59</v>
      </c>
      <c r="Y87" s="15">
        <v>9904.0373999999993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6" customFormat="1">
      <c r="A88" s="13" t="s">
        <v>297</v>
      </c>
      <c r="B88" s="14" t="s">
        <v>281</v>
      </c>
      <c r="C88" s="13" t="s">
        <v>47</v>
      </c>
      <c r="D88" s="13" t="s">
        <v>69</v>
      </c>
      <c r="E88" s="13" t="s">
        <v>70</v>
      </c>
      <c r="F88" s="13" t="s">
        <v>900</v>
      </c>
      <c r="G88" s="13" t="s">
        <v>51</v>
      </c>
      <c r="H88" s="13" t="s">
        <v>294</v>
      </c>
      <c r="I88" s="15" t="s">
        <v>50</v>
      </c>
      <c r="J88" s="15" t="s">
        <v>50</v>
      </c>
      <c r="K88" s="15" t="s">
        <v>50</v>
      </c>
      <c r="L88" s="15" t="s">
        <v>50</v>
      </c>
      <c r="M88" s="15">
        <v>0</v>
      </c>
      <c r="N88" s="13" t="s">
        <v>50</v>
      </c>
      <c r="O88" s="13" t="s">
        <v>295</v>
      </c>
      <c r="P88" s="13" t="s">
        <v>296</v>
      </c>
      <c r="Q88" s="15">
        <f>S88+T88+W88+V88+Y88</f>
        <v>9361.3799999999992</v>
      </c>
      <c r="R88" s="15">
        <v>0</v>
      </c>
      <c r="S88" s="15">
        <v>9361.3799999999992</v>
      </c>
      <c r="T88" s="15">
        <v>0</v>
      </c>
      <c r="U88" s="13" t="s">
        <v>54</v>
      </c>
      <c r="V88" s="15">
        <v>0</v>
      </c>
      <c r="W88" s="15">
        <v>0</v>
      </c>
      <c r="X88" s="13" t="s">
        <v>54</v>
      </c>
      <c r="Y88" s="15">
        <v>0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s="16" customFormat="1">
      <c r="A89" s="13" t="s">
        <v>299</v>
      </c>
      <c r="B89" s="14" t="s">
        <v>281</v>
      </c>
      <c r="C89" s="13" t="s">
        <v>47</v>
      </c>
      <c r="D89" s="13" t="s">
        <v>69</v>
      </c>
      <c r="E89" s="13" t="s">
        <v>70</v>
      </c>
      <c r="F89" s="13" t="s">
        <v>900</v>
      </c>
      <c r="G89" s="13" t="s">
        <v>51</v>
      </c>
      <c r="H89" s="13" t="s">
        <v>298</v>
      </c>
      <c r="I89" s="15" t="s">
        <v>50</v>
      </c>
      <c r="J89" s="15" t="s">
        <v>50</v>
      </c>
      <c r="K89" s="15" t="s">
        <v>50</v>
      </c>
      <c r="L89" s="15" t="s">
        <v>50</v>
      </c>
      <c r="M89" s="15">
        <v>0</v>
      </c>
      <c r="N89" s="13" t="s">
        <v>50</v>
      </c>
      <c r="O89" s="13" t="s">
        <v>53</v>
      </c>
      <c r="P89" s="13" t="s">
        <v>50</v>
      </c>
      <c r="Q89" s="15">
        <f>S89+T89+W89+V89+Y89</f>
        <v>1468221.6700499994</v>
      </c>
      <c r="R89" s="15">
        <v>0</v>
      </c>
      <c r="S89" s="15">
        <v>1321078.0089999994</v>
      </c>
      <c r="T89" s="15">
        <v>0</v>
      </c>
      <c r="U89" s="13" t="s">
        <v>54</v>
      </c>
      <c r="V89" s="15">
        <v>0</v>
      </c>
      <c r="W89" s="15">
        <v>126847.98365000001</v>
      </c>
      <c r="X89" s="13" t="s">
        <v>54</v>
      </c>
      <c r="Y89" s="15">
        <v>20295.6774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s="16" customFormat="1">
      <c r="A90" s="13" t="s">
        <v>301</v>
      </c>
      <c r="B90" s="14" t="s">
        <v>281</v>
      </c>
      <c r="C90" s="13" t="s">
        <v>47</v>
      </c>
      <c r="D90" s="13" t="s">
        <v>79</v>
      </c>
      <c r="E90" s="13" t="s">
        <v>80</v>
      </c>
      <c r="F90" s="13" t="s">
        <v>906</v>
      </c>
      <c r="G90" s="13" t="s">
        <v>51</v>
      </c>
      <c r="H90" s="13" t="s">
        <v>300</v>
      </c>
      <c r="I90" s="15" t="s">
        <v>50</v>
      </c>
      <c r="J90" s="15" t="s">
        <v>50</v>
      </c>
      <c r="K90" s="15" t="s">
        <v>50</v>
      </c>
      <c r="L90" s="15" t="s">
        <v>50</v>
      </c>
      <c r="M90" s="15">
        <v>0</v>
      </c>
      <c r="N90" s="13" t="s">
        <v>50</v>
      </c>
      <c r="O90" s="13" t="s">
        <v>53</v>
      </c>
      <c r="P90" s="13" t="s">
        <v>50</v>
      </c>
      <c r="Q90" s="15">
        <f>S90+T90+W90+V90+Y90</f>
        <v>1520958.5498499998</v>
      </c>
      <c r="R90" s="15">
        <v>0</v>
      </c>
      <c r="S90" s="15">
        <v>1384676.5902</v>
      </c>
      <c r="T90" s="15">
        <v>0</v>
      </c>
      <c r="U90" s="13" t="s">
        <v>54</v>
      </c>
      <c r="V90" s="15">
        <v>0</v>
      </c>
      <c r="W90" s="15">
        <v>117484.44795</v>
      </c>
      <c r="X90" s="13" t="s">
        <v>54</v>
      </c>
      <c r="Y90" s="15">
        <v>18797.511699999999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s="16" customFormat="1">
      <c r="A91" s="13" t="s">
        <v>305</v>
      </c>
      <c r="B91" s="14" t="s">
        <v>281</v>
      </c>
      <c r="C91" s="13" t="s">
        <v>47</v>
      </c>
      <c r="D91" s="13" t="s">
        <v>79</v>
      </c>
      <c r="E91" s="13" t="s">
        <v>80</v>
      </c>
      <c r="F91" s="13" t="s">
        <v>906</v>
      </c>
      <c r="G91" s="13" t="s">
        <v>51</v>
      </c>
      <c r="H91" s="13" t="s">
        <v>302</v>
      </c>
      <c r="I91" s="15" t="s">
        <v>50</v>
      </c>
      <c r="J91" s="15" t="s">
        <v>50</v>
      </c>
      <c r="K91" s="15" t="s">
        <v>50</v>
      </c>
      <c r="L91" s="15" t="s">
        <v>50</v>
      </c>
      <c r="M91" s="15">
        <v>0</v>
      </c>
      <c r="N91" s="13" t="s">
        <v>50</v>
      </c>
      <c r="O91" s="13" t="s">
        <v>303</v>
      </c>
      <c r="P91" s="13" t="s">
        <v>304</v>
      </c>
      <c r="Q91" s="15">
        <f>S91+T91+W91+V91+Y91</f>
        <v>4600</v>
      </c>
      <c r="R91" s="15">
        <v>0</v>
      </c>
      <c r="S91" s="15">
        <v>4600</v>
      </c>
      <c r="T91" s="15">
        <v>0</v>
      </c>
      <c r="U91" s="13" t="s">
        <v>54</v>
      </c>
      <c r="V91" s="15">
        <v>0</v>
      </c>
      <c r="W91" s="15">
        <v>0</v>
      </c>
      <c r="X91" s="13" t="s">
        <v>54</v>
      </c>
      <c r="Y91" s="15">
        <v>0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s="16" customFormat="1">
      <c r="A92" s="13" t="s">
        <v>307</v>
      </c>
      <c r="B92" s="14" t="s">
        <v>281</v>
      </c>
      <c r="C92" s="13" t="s">
        <v>47</v>
      </c>
      <c r="D92" s="13" t="s">
        <v>79</v>
      </c>
      <c r="E92" s="13" t="s">
        <v>80</v>
      </c>
      <c r="F92" s="13" t="s">
        <v>906</v>
      </c>
      <c r="G92" s="13" t="s">
        <v>51</v>
      </c>
      <c r="H92" s="13" t="s">
        <v>306</v>
      </c>
      <c r="I92" s="15" t="s">
        <v>50</v>
      </c>
      <c r="J92" s="15" t="s">
        <v>50</v>
      </c>
      <c r="K92" s="15" t="s">
        <v>50</v>
      </c>
      <c r="L92" s="15" t="s">
        <v>50</v>
      </c>
      <c r="M92" s="15">
        <v>0</v>
      </c>
      <c r="N92" s="13" t="s">
        <v>50</v>
      </c>
      <c r="O92" s="13" t="s">
        <v>53</v>
      </c>
      <c r="P92" s="13" t="s">
        <v>50</v>
      </c>
      <c r="Q92" s="15">
        <f>S92+T92+W92+V92+Y92</f>
        <v>1454616.2766000002</v>
      </c>
      <c r="R92" s="15">
        <v>0</v>
      </c>
      <c r="S92" s="15">
        <v>1341136.3400000001</v>
      </c>
      <c r="T92" s="15">
        <v>0</v>
      </c>
      <c r="U92" s="13" t="s">
        <v>54</v>
      </c>
      <c r="V92" s="15">
        <v>0</v>
      </c>
      <c r="W92" s="15">
        <v>97827.53</v>
      </c>
      <c r="X92" s="13" t="s">
        <v>54</v>
      </c>
      <c r="Y92" s="15">
        <v>15652.4066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s="16" customFormat="1">
      <c r="A93" s="13" t="s">
        <v>311</v>
      </c>
      <c r="B93" s="14" t="s">
        <v>281</v>
      </c>
      <c r="C93" s="13" t="s">
        <v>47</v>
      </c>
      <c r="D93" s="13" t="s">
        <v>79</v>
      </c>
      <c r="E93" s="13" t="s">
        <v>80</v>
      </c>
      <c r="F93" s="13" t="s">
        <v>906</v>
      </c>
      <c r="G93" s="13" t="s">
        <v>51</v>
      </c>
      <c r="H93" s="13" t="s">
        <v>308</v>
      </c>
      <c r="I93" s="15" t="s">
        <v>50</v>
      </c>
      <c r="J93" s="15" t="s">
        <v>50</v>
      </c>
      <c r="K93" s="15" t="s">
        <v>50</v>
      </c>
      <c r="L93" s="15" t="s">
        <v>50</v>
      </c>
      <c r="M93" s="15">
        <v>0</v>
      </c>
      <c r="N93" s="13" t="s">
        <v>50</v>
      </c>
      <c r="O93" s="13" t="s">
        <v>309</v>
      </c>
      <c r="P93" s="13" t="s">
        <v>310</v>
      </c>
      <c r="Q93" s="15">
        <f>S93+T93+W93+V93+Y93</f>
        <v>9200</v>
      </c>
      <c r="R93" s="15">
        <v>0</v>
      </c>
      <c r="S93" s="15">
        <v>9200</v>
      </c>
      <c r="T93" s="15">
        <v>0</v>
      </c>
      <c r="U93" s="13" t="s">
        <v>54</v>
      </c>
      <c r="V93" s="15">
        <v>0</v>
      </c>
      <c r="W93" s="15">
        <v>0</v>
      </c>
      <c r="X93" s="13" t="s">
        <v>54</v>
      </c>
      <c r="Y93" s="15">
        <v>0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4" spans="1:42" s="16" customFormat="1">
      <c r="A94" s="13" t="s">
        <v>313</v>
      </c>
      <c r="B94" s="14" t="s">
        <v>281</v>
      </c>
      <c r="C94" s="13" t="s">
        <v>47</v>
      </c>
      <c r="D94" s="13" t="s">
        <v>79</v>
      </c>
      <c r="E94" s="13" t="s">
        <v>80</v>
      </c>
      <c r="F94" s="13" t="s">
        <v>906</v>
      </c>
      <c r="G94" s="13" t="s">
        <v>51</v>
      </c>
      <c r="H94" s="13" t="s">
        <v>312</v>
      </c>
      <c r="I94" s="15" t="s">
        <v>50</v>
      </c>
      <c r="J94" s="15" t="s">
        <v>50</v>
      </c>
      <c r="K94" s="15" t="s">
        <v>50</v>
      </c>
      <c r="L94" s="15" t="s">
        <v>50</v>
      </c>
      <c r="M94" s="15">
        <v>0</v>
      </c>
      <c r="N94" s="13" t="s">
        <v>50</v>
      </c>
      <c r="O94" s="13" t="s">
        <v>53</v>
      </c>
      <c r="P94" s="13" t="s">
        <v>50</v>
      </c>
      <c r="Q94" s="15">
        <f>S94+T94+W94+V94+Y94</f>
        <v>299125.00439999998</v>
      </c>
      <c r="R94" s="15">
        <v>0</v>
      </c>
      <c r="S94" s="15">
        <v>295548.32999999996</v>
      </c>
      <c r="T94" s="15">
        <v>0</v>
      </c>
      <c r="U94" s="13" t="s">
        <v>54</v>
      </c>
      <c r="V94" s="15">
        <v>0</v>
      </c>
      <c r="W94" s="15">
        <v>3083.34</v>
      </c>
      <c r="X94" s="13" t="s">
        <v>54</v>
      </c>
      <c r="Y94" s="15">
        <v>493.33439999999996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s="16" customFormat="1">
      <c r="A95" s="13" t="s">
        <v>317</v>
      </c>
      <c r="B95" s="14" t="s">
        <v>281</v>
      </c>
      <c r="C95" s="13" t="s">
        <v>47</v>
      </c>
      <c r="D95" s="13" t="s">
        <v>128</v>
      </c>
      <c r="E95" s="13" t="s">
        <v>129</v>
      </c>
      <c r="F95" s="13" t="s">
        <v>912</v>
      </c>
      <c r="G95" s="13" t="s">
        <v>51</v>
      </c>
      <c r="H95" s="13" t="s">
        <v>314</v>
      </c>
      <c r="I95" s="15" t="s">
        <v>50</v>
      </c>
      <c r="J95" s="15" t="s">
        <v>50</v>
      </c>
      <c r="K95" s="15" t="s">
        <v>50</v>
      </c>
      <c r="L95" s="15" t="s">
        <v>50</v>
      </c>
      <c r="M95" s="15">
        <v>0</v>
      </c>
      <c r="N95" s="13" t="s">
        <v>50</v>
      </c>
      <c r="O95" s="13" t="s">
        <v>315</v>
      </c>
      <c r="P95" s="13" t="s">
        <v>316</v>
      </c>
      <c r="Q95" s="15">
        <f>S95+T95+W95+V95+Y95</f>
        <v>15000</v>
      </c>
      <c r="R95" s="15">
        <v>0</v>
      </c>
      <c r="S95" s="15">
        <v>15000</v>
      </c>
      <c r="T95" s="15">
        <v>0</v>
      </c>
      <c r="U95" s="13" t="s">
        <v>54</v>
      </c>
      <c r="V95" s="15">
        <v>0</v>
      </c>
      <c r="W95" s="15">
        <v>0</v>
      </c>
      <c r="X95" s="13" t="s">
        <v>54</v>
      </c>
      <c r="Y95" s="15">
        <v>0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6" spans="1:42" s="16" customFormat="1">
      <c r="A96" s="13" t="s">
        <v>319</v>
      </c>
      <c r="B96" s="14" t="s">
        <v>281</v>
      </c>
      <c r="C96" s="13" t="s">
        <v>47</v>
      </c>
      <c r="D96" s="13" t="s">
        <v>128</v>
      </c>
      <c r="E96" s="13" t="s">
        <v>129</v>
      </c>
      <c r="F96" s="13" t="s">
        <v>912</v>
      </c>
      <c r="G96" s="13" t="s">
        <v>51</v>
      </c>
      <c r="H96" s="13" t="s">
        <v>318</v>
      </c>
      <c r="I96" s="15" t="s">
        <v>50</v>
      </c>
      <c r="J96" s="15" t="s">
        <v>50</v>
      </c>
      <c r="K96" s="15" t="s">
        <v>50</v>
      </c>
      <c r="L96" s="15" t="s">
        <v>50</v>
      </c>
      <c r="M96" s="15">
        <v>0</v>
      </c>
      <c r="N96" s="13" t="s">
        <v>50</v>
      </c>
      <c r="O96" s="13" t="s">
        <v>53</v>
      </c>
      <c r="P96" s="13" t="s">
        <v>50</v>
      </c>
      <c r="Q96" s="15">
        <f>S96+T96+W96+V96+Y96</f>
        <v>131627.0736</v>
      </c>
      <c r="R96" s="15">
        <v>0</v>
      </c>
      <c r="S96" s="15">
        <v>117685.08</v>
      </c>
      <c r="T96" s="15">
        <v>0</v>
      </c>
      <c r="U96" s="13" t="s">
        <v>54</v>
      </c>
      <c r="V96" s="15">
        <v>0</v>
      </c>
      <c r="W96" s="15">
        <v>12018.96</v>
      </c>
      <c r="X96" s="13" t="s">
        <v>59</v>
      </c>
      <c r="Y96" s="15">
        <v>1923.0336</v>
      </c>
      <c r="Z96" s="15">
        <v>0</v>
      </c>
      <c r="AA96" s="13" t="s">
        <v>54</v>
      </c>
      <c r="AB96" s="15">
        <v>0</v>
      </c>
      <c r="AC96" s="15">
        <v>0</v>
      </c>
      <c r="AD96" s="13" t="s">
        <v>54</v>
      </c>
      <c r="AE96" s="15">
        <v>0</v>
      </c>
      <c r="AF96" s="13">
        <v>0</v>
      </c>
      <c r="AG96" s="13" t="s">
        <v>54</v>
      </c>
      <c r="AH96" s="15">
        <v>0</v>
      </c>
      <c r="AI96" s="15">
        <v>0</v>
      </c>
      <c r="AJ96" s="13" t="s">
        <v>54</v>
      </c>
      <c r="AK96" s="15">
        <v>0</v>
      </c>
      <c r="AL96" s="15">
        <v>0</v>
      </c>
      <c r="AM96" s="14" t="s">
        <v>50</v>
      </c>
      <c r="AN96" s="13" t="s">
        <v>50</v>
      </c>
      <c r="AO96" s="14" t="s">
        <v>50</v>
      </c>
      <c r="AP96" s="13" t="s">
        <v>50</v>
      </c>
    </row>
    <row r="97" spans="1:42" s="16" customFormat="1">
      <c r="A97" s="13" t="s">
        <v>320</v>
      </c>
      <c r="B97" s="14" t="s">
        <v>281</v>
      </c>
      <c r="C97" s="13" t="s">
        <v>47</v>
      </c>
      <c r="D97" s="13" t="s">
        <v>128</v>
      </c>
      <c r="E97" s="13" t="s">
        <v>129</v>
      </c>
      <c r="F97" s="13" t="s">
        <v>912</v>
      </c>
      <c r="G97" s="13" t="s">
        <v>51</v>
      </c>
      <c r="H97" s="13" t="s">
        <v>914</v>
      </c>
      <c r="I97" s="15" t="s">
        <v>50</v>
      </c>
      <c r="J97" s="15" t="s">
        <v>50</v>
      </c>
      <c r="K97" s="15" t="s">
        <v>50</v>
      </c>
      <c r="L97" s="15" t="s">
        <v>50</v>
      </c>
      <c r="M97" s="15">
        <v>0</v>
      </c>
      <c r="N97" s="13" t="s">
        <v>50</v>
      </c>
      <c r="O97" s="13" t="s">
        <v>53</v>
      </c>
      <c r="P97" s="13" t="s">
        <v>50</v>
      </c>
      <c r="Q97" s="15">
        <f>S97+T97+W97+V97+Y97</f>
        <v>2047415.65765</v>
      </c>
      <c r="R97" s="15">
        <v>0</v>
      </c>
      <c r="S97" s="15">
        <v>1472285.57</v>
      </c>
      <c r="T97" s="15">
        <v>0</v>
      </c>
      <c r="U97" s="13" t="s">
        <v>54</v>
      </c>
      <c r="V97" s="15">
        <v>0</v>
      </c>
      <c r="W97" s="15">
        <v>495801.79965</v>
      </c>
      <c r="X97" s="13" t="s">
        <v>54</v>
      </c>
      <c r="Y97" s="15">
        <v>79328.288000000015</v>
      </c>
      <c r="Z97" s="15">
        <v>0</v>
      </c>
      <c r="AA97" s="13" t="s">
        <v>54</v>
      </c>
      <c r="AB97" s="15">
        <v>0</v>
      </c>
      <c r="AC97" s="15">
        <v>0</v>
      </c>
      <c r="AD97" s="13" t="s">
        <v>54</v>
      </c>
      <c r="AE97" s="15">
        <v>0</v>
      </c>
      <c r="AF97" s="13">
        <v>0</v>
      </c>
      <c r="AG97" s="13" t="s">
        <v>54</v>
      </c>
      <c r="AH97" s="15">
        <v>0</v>
      </c>
      <c r="AI97" s="15">
        <v>0</v>
      </c>
      <c r="AJ97" s="13" t="s">
        <v>54</v>
      </c>
      <c r="AK97" s="15">
        <v>0</v>
      </c>
      <c r="AL97" s="15">
        <v>0</v>
      </c>
      <c r="AM97" s="14" t="s">
        <v>50</v>
      </c>
      <c r="AN97" s="13" t="s">
        <v>50</v>
      </c>
      <c r="AO97" s="14" t="s">
        <v>50</v>
      </c>
      <c r="AP97" s="13" t="s">
        <v>50</v>
      </c>
    </row>
    <row r="98" spans="1:42" s="16" customFormat="1">
      <c r="A98" s="13" t="s">
        <v>322</v>
      </c>
      <c r="B98" s="14" t="s">
        <v>281</v>
      </c>
      <c r="C98" s="13" t="s">
        <v>47</v>
      </c>
      <c r="D98" s="13" t="s">
        <v>138</v>
      </c>
      <c r="E98" s="13" t="s">
        <v>139</v>
      </c>
      <c r="F98" s="13" t="s">
        <v>918</v>
      </c>
      <c r="G98" s="13" t="s">
        <v>51</v>
      </c>
      <c r="H98" s="13" t="s">
        <v>321</v>
      </c>
      <c r="I98" s="15" t="s">
        <v>50</v>
      </c>
      <c r="J98" s="15" t="s">
        <v>50</v>
      </c>
      <c r="K98" s="15" t="s">
        <v>50</v>
      </c>
      <c r="L98" s="15" t="s">
        <v>50</v>
      </c>
      <c r="M98" s="15">
        <v>0</v>
      </c>
      <c r="N98" s="13" t="s">
        <v>50</v>
      </c>
      <c r="O98" s="13" t="s">
        <v>53</v>
      </c>
      <c r="P98" s="13" t="s">
        <v>50</v>
      </c>
      <c r="Q98" s="15">
        <f>S98+T98+W98+V98+Y98</f>
        <v>1478762.027</v>
      </c>
      <c r="R98" s="15">
        <v>0</v>
      </c>
      <c r="S98" s="15">
        <v>1351766.9</v>
      </c>
      <c r="T98" s="15">
        <v>0</v>
      </c>
      <c r="U98" s="13" t="s">
        <v>54</v>
      </c>
      <c r="V98" s="15">
        <v>0</v>
      </c>
      <c r="W98" s="15">
        <v>109478.5577</v>
      </c>
      <c r="X98" s="13" t="s">
        <v>59</v>
      </c>
      <c r="Y98" s="15">
        <v>17516.569299999999</v>
      </c>
      <c r="Z98" s="15">
        <v>0</v>
      </c>
      <c r="AA98" s="13" t="s">
        <v>54</v>
      </c>
      <c r="AB98" s="15">
        <v>0</v>
      </c>
      <c r="AC98" s="15">
        <v>0</v>
      </c>
      <c r="AD98" s="13" t="s">
        <v>54</v>
      </c>
      <c r="AE98" s="15">
        <v>0</v>
      </c>
      <c r="AF98" s="13">
        <v>0</v>
      </c>
      <c r="AG98" s="13" t="s">
        <v>54</v>
      </c>
      <c r="AH98" s="15">
        <v>0</v>
      </c>
      <c r="AI98" s="15">
        <v>0</v>
      </c>
      <c r="AJ98" s="13" t="s">
        <v>54</v>
      </c>
      <c r="AK98" s="15">
        <v>0</v>
      </c>
      <c r="AL98" s="15">
        <v>0</v>
      </c>
      <c r="AM98" s="14" t="s">
        <v>50</v>
      </c>
      <c r="AN98" s="13" t="s">
        <v>50</v>
      </c>
      <c r="AO98" s="14" t="s">
        <v>50</v>
      </c>
      <c r="AP98" s="13" t="s">
        <v>50</v>
      </c>
    </row>
    <row r="99" spans="1:42" s="16" customFormat="1">
      <c r="A99" s="13" t="s">
        <v>324</v>
      </c>
      <c r="B99" s="14" t="s">
        <v>281</v>
      </c>
      <c r="C99" s="13" t="s">
        <v>47</v>
      </c>
      <c r="D99" s="13" t="s">
        <v>138</v>
      </c>
      <c r="E99" s="13" t="s">
        <v>139</v>
      </c>
      <c r="F99" s="13" t="s">
        <v>918</v>
      </c>
      <c r="G99" s="13" t="s">
        <v>51</v>
      </c>
      <c r="H99" s="13" t="s">
        <v>323</v>
      </c>
      <c r="I99" s="15" t="s">
        <v>50</v>
      </c>
      <c r="J99" s="15" t="s">
        <v>50</v>
      </c>
      <c r="K99" s="15" t="s">
        <v>50</v>
      </c>
      <c r="L99" s="15" t="s">
        <v>50</v>
      </c>
      <c r="M99" s="15">
        <v>0</v>
      </c>
      <c r="N99" s="13" t="s">
        <v>50</v>
      </c>
      <c r="O99" s="13" t="s">
        <v>53</v>
      </c>
      <c r="P99" s="13" t="s">
        <v>50</v>
      </c>
      <c r="Q99" s="15">
        <f>S99+T99+W99+V99+Y99</f>
        <v>1920041.6435</v>
      </c>
      <c r="R99" s="15">
        <v>0</v>
      </c>
      <c r="S99" s="15">
        <v>1702850.8488</v>
      </c>
      <c r="T99" s="15">
        <v>0</v>
      </c>
      <c r="U99" s="13" t="s">
        <v>54</v>
      </c>
      <c r="V99" s="15">
        <v>0</v>
      </c>
      <c r="W99" s="15">
        <v>187233.44369999995</v>
      </c>
      <c r="X99" s="13" t="s">
        <v>54</v>
      </c>
      <c r="Y99" s="15">
        <v>29957.350999999995</v>
      </c>
      <c r="Z99" s="15">
        <v>0</v>
      </c>
      <c r="AA99" s="13" t="s">
        <v>54</v>
      </c>
      <c r="AB99" s="15">
        <v>0</v>
      </c>
      <c r="AC99" s="15">
        <v>0</v>
      </c>
      <c r="AD99" s="13" t="s">
        <v>54</v>
      </c>
      <c r="AE99" s="15">
        <v>0</v>
      </c>
      <c r="AF99" s="13">
        <v>0</v>
      </c>
      <c r="AG99" s="13" t="s">
        <v>54</v>
      </c>
      <c r="AH99" s="15">
        <v>0</v>
      </c>
      <c r="AI99" s="15">
        <v>0</v>
      </c>
      <c r="AJ99" s="13" t="s">
        <v>54</v>
      </c>
      <c r="AK99" s="15">
        <v>0</v>
      </c>
      <c r="AL99" s="15">
        <v>0</v>
      </c>
      <c r="AM99" s="14" t="s">
        <v>50</v>
      </c>
      <c r="AN99" s="13" t="s">
        <v>50</v>
      </c>
      <c r="AO99" s="14" t="s">
        <v>50</v>
      </c>
      <c r="AP99" s="13" t="s">
        <v>50</v>
      </c>
    </row>
    <row r="100" spans="1:42" s="16" customFormat="1">
      <c r="A100" s="13" t="s">
        <v>328</v>
      </c>
      <c r="B100" s="14" t="s">
        <v>281</v>
      </c>
      <c r="C100" s="13" t="s">
        <v>47</v>
      </c>
      <c r="D100" s="13" t="s">
        <v>138</v>
      </c>
      <c r="E100" s="13" t="s">
        <v>139</v>
      </c>
      <c r="F100" s="13" t="s">
        <v>918</v>
      </c>
      <c r="G100" s="13" t="s">
        <v>51</v>
      </c>
      <c r="H100" s="13" t="s">
        <v>325</v>
      </c>
      <c r="I100" s="15" t="s">
        <v>50</v>
      </c>
      <c r="J100" s="15" t="s">
        <v>50</v>
      </c>
      <c r="K100" s="15" t="s">
        <v>50</v>
      </c>
      <c r="L100" s="15" t="s">
        <v>50</v>
      </c>
      <c r="M100" s="15">
        <v>0</v>
      </c>
      <c r="N100" s="13" t="s">
        <v>50</v>
      </c>
      <c r="O100" s="13" t="s">
        <v>326</v>
      </c>
      <c r="P100" s="13" t="s">
        <v>327</v>
      </c>
      <c r="Q100" s="15">
        <f>S100+T100+W100+V100+Y100</f>
        <v>43120.85</v>
      </c>
      <c r="R100" s="15">
        <v>0</v>
      </c>
      <c r="S100" s="15">
        <v>43120.85</v>
      </c>
      <c r="T100" s="15">
        <v>0</v>
      </c>
      <c r="U100" s="13" t="s">
        <v>54</v>
      </c>
      <c r="V100" s="15">
        <v>0</v>
      </c>
      <c r="W100" s="15">
        <v>0</v>
      </c>
      <c r="X100" s="13" t="s">
        <v>54</v>
      </c>
      <c r="Y100" s="15">
        <v>0</v>
      </c>
      <c r="Z100" s="15">
        <v>0</v>
      </c>
      <c r="AA100" s="13" t="s">
        <v>54</v>
      </c>
      <c r="AB100" s="15">
        <v>0</v>
      </c>
      <c r="AC100" s="15">
        <v>0</v>
      </c>
      <c r="AD100" s="13" t="s">
        <v>54</v>
      </c>
      <c r="AE100" s="15">
        <v>0</v>
      </c>
      <c r="AF100" s="13">
        <v>0</v>
      </c>
      <c r="AG100" s="13" t="s">
        <v>54</v>
      </c>
      <c r="AH100" s="15">
        <v>0</v>
      </c>
      <c r="AI100" s="15">
        <v>0</v>
      </c>
      <c r="AJ100" s="13" t="s">
        <v>54</v>
      </c>
      <c r="AK100" s="15">
        <v>0</v>
      </c>
      <c r="AL100" s="15">
        <v>0</v>
      </c>
      <c r="AM100" s="14" t="s">
        <v>50</v>
      </c>
      <c r="AN100" s="13" t="s">
        <v>50</v>
      </c>
      <c r="AO100" s="14" t="s">
        <v>50</v>
      </c>
      <c r="AP100" s="13" t="s">
        <v>50</v>
      </c>
    </row>
    <row r="101" spans="1:42" s="16" customFormat="1">
      <c r="A101" s="13" t="s">
        <v>330</v>
      </c>
      <c r="B101" s="14" t="s">
        <v>281</v>
      </c>
      <c r="C101" s="13" t="s">
        <v>47</v>
      </c>
      <c r="D101" s="13" t="s">
        <v>148</v>
      </c>
      <c r="E101" s="13" t="s">
        <v>149</v>
      </c>
      <c r="F101" s="13" t="s">
        <v>925</v>
      </c>
      <c r="G101" s="13" t="s">
        <v>51</v>
      </c>
      <c r="H101" s="13" t="s">
        <v>329</v>
      </c>
      <c r="I101" s="15" t="s">
        <v>50</v>
      </c>
      <c r="J101" s="15" t="s">
        <v>50</v>
      </c>
      <c r="K101" s="15" t="s">
        <v>50</v>
      </c>
      <c r="L101" s="15" t="s">
        <v>50</v>
      </c>
      <c r="M101" s="15">
        <v>0</v>
      </c>
      <c r="N101" s="13" t="s">
        <v>50</v>
      </c>
      <c r="O101" s="13" t="s">
        <v>53</v>
      </c>
      <c r="P101" s="13" t="s">
        <v>50</v>
      </c>
      <c r="Q101" s="15">
        <f>S101+T101+W101+V101+Y101</f>
        <v>3207265.6968999994</v>
      </c>
      <c r="R101" s="15">
        <v>0</v>
      </c>
      <c r="S101" s="15">
        <v>2717289.9597999998</v>
      </c>
      <c r="T101" s="15">
        <v>0</v>
      </c>
      <c r="U101" s="13" t="s">
        <v>54</v>
      </c>
      <c r="V101" s="15">
        <v>0</v>
      </c>
      <c r="W101" s="15">
        <v>422392.87679999979</v>
      </c>
      <c r="X101" s="13" t="s">
        <v>54</v>
      </c>
      <c r="Y101" s="15">
        <v>67582.8603</v>
      </c>
      <c r="Z101" s="15">
        <v>0</v>
      </c>
      <c r="AA101" s="13" t="s">
        <v>54</v>
      </c>
      <c r="AB101" s="15">
        <v>0</v>
      </c>
      <c r="AC101" s="15">
        <v>0</v>
      </c>
      <c r="AD101" s="13" t="s">
        <v>54</v>
      </c>
      <c r="AE101" s="15">
        <v>0</v>
      </c>
      <c r="AF101" s="13">
        <v>0</v>
      </c>
      <c r="AG101" s="13" t="s">
        <v>54</v>
      </c>
      <c r="AH101" s="15">
        <v>0</v>
      </c>
      <c r="AI101" s="15">
        <v>0</v>
      </c>
      <c r="AJ101" s="13" t="s">
        <v>54</v>
      </c>
      <c r="AK101" s="15">
        <v>0</v>
      </c>
      <c r="AL101" s="15">
        <v>0</v>
      </c>
      <c r="AM101" s="14" t="s">
        <v>50</v>
      </c>
      <c r="AN101" s="13" t="s">
        <v>50</v>
      </c>
      <c r="AO101" s="14" t="s">
        <v>50</v>
      </c>
      <c r="AP101" s="13" t="s">
        <v>50</v>
      </c>
    </row>
    <row r="102" spans="1:42" s="16" customFormat="1">
      <c r="A102" s="13" t="s">
        <v>334</v>
      </c>
      <c r="B102" s="14" t="s">
        <v>281</v>
      </c>
      <c r="C102" s="13" t="s">
        <v>47</v>
      </c>
      <c r="D102" s="13" t="s">
        <v>148</v>
      </c>
      <c r="E102" s="13" t="s">
        <v>149</v>
      </c>
      <c r="F102" s="13" t="s">
        <v>925</v>
      </c>
      <c r="G102" s="13" t="s">
        <v>51</v>
      </c>
      <c r="H102" s="13" t="s">
        <v>331</v>
      </c>
      <c r="I102" s="15" t="s">
        <v>50</v>
      </c>
      <c r="J102" s="15" t="s">
        <v>50</v>
      </c>
      <c r="K102" s="15" t="s">
        <v>50</v>
      </c>
      <c r="L102" s="15" t="s">
        <v>50</v>
      </c>
      <c r="M102" s="15">
        <v>0</v>
      </c>
      <c r="N102" s="13" t="s">
        <v>50</v>
      </c>
      <c r="O102" s="13" t="s">
        <v>332</v>
      </c>
      <c r="P102" s="13" t="s">
        <v>333</v>
      </c>
      <c r="Q102" s="15">
        <f>S102+T102+W102+V102+Y102</f>
        <v>67758.553599999999</v>
      </c>
      <c r="R102" s="15">
        <v>0</v>
      </c>
      <c r="S102" s="15">
        <v>58985.23</v>
      </c>
      <c r="T102" s="15">
        <v>7563.21</v>
      </c>
      <c r="U102" s="13" t="s">
        <v>59</v>
      </c>
      <c r="V102" s="15">
        <v>1210.1135999999999</v>
      </c>
      <c r="W102" s="15">
        <v>0</v>
      </c>
      <c r="X102" s="13" t="s">
        <v>54</v>
      </c>
      <c r="Y102" s="15">
        <v>0</v>
      </c>
      <c r="Z102" s="15">
        <v>0</v>
      </c>
      <c r="AA102" s="13" t="s">
        <v>54</v>
      </c>
      <c r="AB102" s="15">
        <v>0</v>
      </c>
      <c r="AC102" s="15">
        <v>0</v>
      </c>
      <c r="AD102" s="13" t="s">
        <v>54</v>
      </c>
      <c r="AE102" s="15">
        <v>0</v>
      </c>
      <c r="AF102" s="13">
        <v>0</v>
      </c>
      <c r="AG102" s="13" t="s">
        <v>54</v>
      </c>
      <c r="AH102" s="15">
        <v>0</v>
      </c>
      <c r="AI102" s="15">
        <v>0</v>
      </c>
      <c r="AJ102" s="13" t="s">
        <v>54</v>
      </c>
      <c r="AK102" s="15">
        <v>0</v>
      </c>
      <c r="AL102" s="15">
        <v>0</v>
      </c>
      <c r="AM102" s="14" t="s">
        <v>50</v>
      </c>
      <c r="AN102" s="13" t="s">
        <v>50</v>
      </c>
      <c r="AO102" s="14" t="s">
        <v>50</v>
      </c>
      <c r="AP102" s="13" t="s">
        <v>50</v>
      </c>
    </row>
    <row r="103" spans="1:42" s="16" customFormat="1">
      <c r="A103" s="13" t="s">
        <v>336</v>
      </c>
      <c r="B103" s="14" t="s">
        <v>281</v>
      </c>
      <c r="C103" s="13" t="s">
        <v>47</v>
      </c>
      <c r="D103" s="13" t="s">
        <v>148</v>
      </c>
      <c r="E103" s="13" t="s">
        <v>149</v>
      </c>
      <c r="F103" s="13" t="s">
        <v>925</v>
      </c>
      <c r="G103" s="13" t="s">
        <v>51</v>
      </c>
      <c r="H103" s="13" t="s">
        <v>335</v>
      </c>
      <c r="I103" s="15" t="s">
        <v>50</v>
      </c>
      <c r="J103" s="15" t="s">
        <v>50</v>
      </c>
      <c r="K103" s="15" t="s">
        <v>50</v>
      </c>
      <c r="L103" s="15" t="s">
        <v>50</v>
      </c>
      <c r="M103" s="15">
        <v>0</v>
      </c>
      <c r="N103" s="13" t="s">
        <v>50</v>
      </c>
      <c r="O103" s="13" t="s">
        <v>53</v>
      </c>
      <c r="P103" s="13" t="s">
        <v>50</v>
      </c>
      <c r="Q103" s="15">
        <f>S103+T103+W103+V103+Y103</f>
        <v>173053.90280000001</v>
      </c>
      <c r="R103" s="15">
        <v>0</v>
      </c>
      <c r="S103" s="15">
        <v>140770.43</v>
      </c>
      <c r="T103" s="15">
        <v>0</v>
      </c>
      <c r="U103" s="13" t="s">
        <v>54</v>
      </c>
      <c r="V103" s="15">
        <v>0</v>
      </c>
      <c r="W103" s="15">
        <v>27830.58</v>
      </c>
      <c r="X103" s="13" t="s">
        <v>59</v>
      </c>
      <c r="Y103" s="15">
        <v>4452.8928000000005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s="16" customFormat="1">
      <c r="A104" s="13" t="s">
        <v>338</v>
      </c>
      <c r="B104" s="14" t="s">
        <v>281</v>
      </c>
      <c r="C104" s="13" t="s">
        <v>47</v>
      </c>
      <c r="D104" s="13" t="s">
        <v>165</v>
      </c>
      <c r="E104" s="13" t="s">
        <v>166</v>
      </c>
      <c r="F104" s="13" t="s">
        <v>935</v>
      </c>
      <c r="G104" s="13" t="s">
        <v>51</v>
      </c>
      <c r="H104" s="13" t="s">
        <v>337</v>
      </c>
      <c r="I104" s="15" t="s">
        <v>50</v>
      </c>
      <c r="J104" s="15" t="s">
        <v>50</v>
      </c>
      <c r="K104" s="15" t="s">
        <v>50</v>
      </c>
      <c r="L104" s="15" t="s">
        <v>50</v>
      </c>
      <c r="M104" s="15">
        <v>0</v>
      </c>
      <c r="N104" s="13" t="s">
        <v>50</v>
      </c>
      <c r="O104" s="13" t="s">
        <v>53</v>
      </c>
      <c r="P104" s="13" t="s">
        <v>50</v>
      </c>
      <c r="Q104" s="15">
        <f>S104+T104+W104+V104+Y104</f>
        <v>748080.94039999996</v>
      </c>
      <c r="R104" s="15">
        <v>0</v>
      </c>
      <c r="S104" s="15">
        <v>721041.26</v>
      </c>
      <c r="T104" s="15">
        <v>0</v>
      </c>
      <c r="U104" s="13" t="s">
        <v>54</v>
      </c>
      <c r="V104" s="15">
        <v>0</v>
      </c>
      <c r="W104" s="15">
        <v>23310.069299999996</v>
      </c>
      <c r="X104" s="13" t="s">
        <v>54</v>
      </c>
      <c r="Y104" s="15">
        <v>3729.6111000000001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s="16" customFormat="1">
      <c r="A105" s="13" t="s">
        <v>340</v>
      </c>
      <c r="B105" s="14" t="s">
        <v>281</v>
      </c>
      <c r="C105" s="13" t="s">
        <v>47</v>
      </c>
      <c r="D105" s="13" t="s">
        <v>165</v>
      </c>
      <c r="E105" s="13" t="s">
        <v>166</v>
      </c>
      <c r="F105" s="13" t="s">
        <v>935</v>
      </c>
      <c r="G105" s="13" t="s">
        <v>51</v>
      </c>
      <c r="H105" s="13" t="s">
        <v>339</v>
      </c>
      <c r="I105" s="15" t="s">
        <v>50</v>
      </c>
      <c r="J105" s="15" t="s">
        <v>50</v>
      </c>
      <c r="K105" s="15" t="s">
        <v>50</v>
      </c>
      <c r="L105" s="15" t="s">
        <v>50</v>
      </c>
      <c r="M105" s="15">
        <v>0</v>
      </c>
      <c r="N105" s="13" t="s">
        <v>50</v>
      </c>
      <c r="O105" s="13" t="s">
        <v>276</v>
      </c>
      <c r="P105" s="13" t="s">
        <v>277</v>
      </c>
      <c r="Q105" s="15">
        <f>S105+T105+W105+V105+Y105</f>
        <v>243228.8904</v>
      </c>
      <c r="R105" s="15">
        <v>0</v>
      </c>
      <c r="S105" s="15">
        <v>204913</v>
      </c>
      <c r="T105" s="15">
        <v>33030.94</v>
      </c>
      <c r="U105" s="13" t="s">
        <v>59</v>
      </c>
      <c r="V105" s="15">
        <v>5284.9503999999997</v>
      </c>
      <c r="W105" s="15">
        <v>0</v>
      </c>
      <c r="X105" s="13" t="s">
        <v>54</v>
      </c>
      <c r="Y105" s="15">
        <v>0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s="16" customFormat="1">
      <c r="A106" s="13" t="s">
        <v>342</v>
      </c>
      <c r="B106" s="14" t="s">
        <v>281</v>
      </c>
      <c r="C106" s="13" t="s">
        <v>47</v>
      </c>
      <c r="D106" s="13" t="s">
        <v>165</v>
      </c>
      <c r="E106" s="13" t="s">
        <v>166</v>
      </c>
      <c r="F106" s="13" t="s">
        <v>935</v>
      </c>
      <c r="G106" s="13" t="s">
        <v>51</v>
      </c>
      <c r="H106" s="13" t="s">
        <v>341</v>
      </c>
      <c r="I106" s="15" t="s">
        <v>50</v>
      </c>
      <c r="J106" s="15" t="s">
        <v>50</v>
      </c>
      <c r="K106" s="15" t="s">
        <v>50</v>
      </c>
      <c r="L106" s="15" t="s">
        <v>50</v>
      </c>
      <c r="M106" s="15">
        <v>0</v>
      </c>
      <c r="N106" s="13" t="s">
        <v>50</v>
      </c>
      <c r="O106" s="13" t="s">
        <v>53</v>
      </c>
      <c r="P106" s="13" t="s">
        <v>50</v>
      </c>
      <c r="Q106" s="15">
        <f>S106+T106+W106+V106+Y106</f>
        <v>939619.36315000022</v>
      </c>
      <c r="R106" s="15">
        <v>0</v>
      </c>
      <c r="S106" s="15">
        <v>886204.63925000024</v>
      </c>
      <c r="T106" s="15">
        <v>0</v>
      </c>
      <c r="U106" s="13" t="s">
        <v>54</v>
      </c>
      <c r="V106" s="15">
        <v>0</v>
      </c>
      <c r="W106" s="15">
        <v>46047.17579999999</v>
      </c>
      <c r="X106" s="13" t="s">
        <v>54</v>
      </c>
      <c r="Y106" s="15">
        <v>7367.5481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s="16" customFormat="1">
      <c r="A107" s="13" t="s">
        <v>346</v>
      </c>
      <c r="B107" s="14" t="s">
        <v>281</v>
      </c>
      <c r="C107" s="13" t="s">
        <v>47</v>
      </c>
      <c r="D107" s="13" t="s">
        <v>165</v>
      </c>
      <c r="E107" s="13" t="s">
        <v>166</v>
      </c>
      <c r="F107" s="13" t="s">
        <v>935</v>
      </c>
      <c r="G107" s="13" t="s">
        <v>51</v>
      </c>
      <c r="H107" s="13" t="s">
        <v>343</v>
      </c>
      <c r="I107" s="15" t="s">
        <v>50</v>
      </c>
      <c r="J107" s="15" t="s">
        <v>50</v>
      </c>
      <c r="K107" s="15" t="s">
        <v>50</v>
      </c>
      <c r="L107" s="15" t="s">
        <v>50</v>
      </c>
      <c r="M107" s="15">
        <v>0</v>
      </c>
      <c r="N107" s="13" t="s">
        <v>50</v>
      </c>
      <c r="O107" s="13" t="s">
        <v>344</v>
      </c>
      <c r="P107" s="13" t="s">
        <v>345</v>
      </c>
      <c r="Q107" s="15">
        <f>S107+T107+W107+V107+Y107</f>
        <v>31870.5236</v>
      </c>
      <c r="R107" s="15">
        <v>0</v>
      </c>
      <c r="S107" s="15">
        <v>20717.75</v>
      </c>
      <c r="T107" s="15">
        <v>9614.4599999999991</v>
      </c>
      <c r="U107" s="13" t="s">
        <v>59</v>
      </c>
      <c r="V107" s="15">
        <v>1538.3136</v>
      </c>
      <c r="W107" s="15">
        <v>0</v>
      </c>
      <c r="X107" s="13" t="s">
        <v>54</v>
      </c>
      <c r="Y107" s="15">
        <v>0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s="16" customFormat="1">
      <c r="A108" s="13" t="s">
        <v>348</v>
      </c>
      <c r="B108" s="14" t="s">
        <v>281</v>
      </c>
      <c r="C108" s="13" t="s">
        <v>47</v>
      </c>
      <c r="D108" s="13" t="s">
        <v>165</v>
      </c>
      <c r="E108" s="13" t="s">
        <v>166</v>
      </c>
      <c r="F108" s="13" t="s">
        <v>935</v>
      </c>
      <c r="G108" s="13" t="s">
        <v>51</v>
      </c>
      <c r="H108" s="13" t="s">
        <v>347</v>
      </c>
      <c r="I108" s="15" t="s">
        <v>50</v>
      </c>
      <c r="J108" s="15" t="s">
        <v>50</v>
      </c>
      <c r="K108" s="15" t="s">
        <v>50</v>
      </c>
      <c r="L108" s="15" t="s">
        <v>50</v>
      </c>
      <c r="M108" s="15">
        <v>0</v>
      </c>
      <c r="N108" s="13" t="s">
        <v>50</v>
      </c>
      <c r="O108" s="13" t="s">
        <v>53</v>
      </c>
      <c r="P108" s="13" t="s">
        <v>50</v>
      </c>
      <c r="Q108" s="15">
        <f>S108+T108+W108+V108+Y108</f>
        <v>801544.30239999969</v>
      </c>
      <c r="R108" s="15">
        <v>0</v>
      </c>
      <c r="S108" s="15">
        <v>767290.04299999971</v>
      </c>
      <c r="T108" s="15">
        <v>0</v>
      </c>
      <c r="U108" s="13" t="s">
        <v>54</v>
      </c>
      <c r="V108" s="15">
        <v>0</v>
      </c>
      <c r="W108" s="15">
        <v>29529.533999999996</v>
      </c>
      <c r="X108" s="13" t="s">
        <v>59</v>
      </c>
      <c r="Y108" s="15">
        <v>4724.7254000000003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s="16" customFormat="1">
      <c r="A109" s="13" t="s">
        <v>350</v>
      </c>
      <c r="B109" s="14" t="s">
        <v>281</v>
      </c>
      <c r="C109" s="13" t="s">
        <v>47</v>
      </c>
      <c r="D109" s="13" t="s">
        <v>165</v>
      </c>
      <c r="E109" s="13" t="s">
        <v>166</v>
      </c>
      <c r="F109" s="13" t="s">
        <v>935</v>
      </c>
      <c r="G109" s="13" t="s">
        <v>51</v>
      </c>
      <c r="H109" s="13" t="s">
        <v>349</v>
      </c>
      <c r="I109" s="15" t="s">
        <v>50</v>
      </c>
      <c r="J109" s="15" t="s">
        <v>50</v>
      </c>
      <c r="K109" s="15" t="s">
        <v>50</v>
      </c>
      <c r="L109" s="15" t="s">
        <v>50</v>
      </c>
      <c r="M109" s="15">
        <v>0</v>
      </c>
      <c r="N109" s="13" t="s">
        <v>50</v>
      </c>
      <c r="O109" s="13" t="s">
        <v>266</v>
      </c>
      <c r="P109" s="13" t="s">
        <v>267</v>
      </c>
      <c r="Q109" s="15">
        <f>S109+T109+W109+V109+Y109</f>
        <v>4949</v>
      </c>
      <c r="R109" s="15">
        <v>0</v>
      </c>
      <c r="S109" s="15">
        <v>4949</v>
      </c>
      <c r="T109" s="15">
        <v>0</v>
      </c>
      <c r="U109" s="13" t="s">
        <v>54</v>
      </c>
      <c r="V109" s="15">
        <v>0</v>
      </c>
      <c r="W109" s="15">
        <v>0</v>
      </c>
      <c r="X109" s="13" t="s">
        <v>54</v>
      </c>
      <c r="Y109" s="15">
        <v>0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s="16" customFormat="1">
      <c r="A110" s="13" t="s">
        <v>352</v>
      </c>
      <c r="B110" s="14" t="s">
        <v>281</v>
      </c>
      <c r="C110" s="13" t="s">
        <v>47</v>
      </c>
      <c r="D110" s="13" t="s">
        <v>165</v>
      </c>
      <c r="E110" s="13" t="s">
        <v>166</v>
      </c>
      <c r="F110" s="13" t="s">
        <v>935</v>
      </c>
      <c r="G110" s="13" t="s">
        <v>51</v>
      </c>
      <c r="H110" s="13" t="s">
        <v>351</v>
      </c>
      <c r="I110" s="15" t="s">
        <v>50</v>
      </c>
      <c r="J110" s="15" t="s">
        <v>50</v>
      </c>
      <c r="K110" s="15" t="s">
        <v>50</v>
      </c>
      <c r="L110" s="15" t="s">
        <v>50</v>
      </c>
      <c r="M110" s="15">
        <v>0</v>
      </c>
      <c r="N110" s="13" t="s">
        <v>50</v>
      </c>
      <c r="O110" s="13" t="s">
        <v>53</v>
      </c>
      <c r="P110" s="13" t="s">
        <v>50</v>
      </c>
      <c r="Q110" s="15">
        <f>S110+T110+W110+V110+Y110</f>
        <v>1150962.8957000002</v>
      </c>
      <c r="R110" s="15">
        <v>0</v>
      </c>
      <c r="S110" s="15">
        <v>948574.9720000003</v>
      </c>
      <c r="T110" s="15">
        <v>0</v>
      </c>
      <c r="U110" s="13" t="s">
        <v>54</v>
      </c>
      <c r="V110" s="15">
        <v>0</v>
      </c>
      <c r="W110" s="15">
        <v>174472.348</v>
      </c>
      <c r="X110" s="13" t="s">
        <v>59</v>
      </c>
      <c r="Y110" s="15">
        <v>27915.575699999998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s="16" customFormat="1">
      <c r="A111" s="13" t="s">
        <v>357</v>
      </c>
      <c r="B111" s="14" t="s">
        <v>281</v>
      </c>
      <c r="C111" s="13" t="s">
        <v>47</v>
      </c>
      <c r="D111" s="13" t="s">
        <v>165</v>
      </c>
      <c r="E111" s="13" t="s">
        <v>166</v>
      </c>
      <c r="F111" s="13" t="s">
        <v>935</v>
      </c>
      <c r="G111" s="13" t="s">
        <v>158</v>
      </c>
      <c r="H111" s="13" t="s">
        <v>50</v>
      </c>
      <c r="I111" s="15" t="s">
        <v>353</v>
      </c>
      <c r="J111" s="15" t="s">
        <v>50</v>
      </c>
      <c r="K111" s="15" t="s">
        <v>354</v>
      </c>
      <c r="L111" s="15" t="s">
        <v>281</v>
      </c>
      <c r="M111" s="15">
        <v>6760</v>
      </c>
      <c r="N111" s="13" t="s">
        <v>161</v>
      </c>
      <c r="O111" s="13" t="s">
        <v>355</v>
      </c>
      <c r="P111" s="13" t="s">
        <v>356</v>
      </c>
      <c r="Q111" s="15">
        <f>S111+T111+W111+V111+Y111</f>
        <v>-4600</v>
      </c>
      <c r="R111" s="15">
        <v>0</v>
      </c>
      <c r="S111" s="15">
        <v>-4600</v>
      </c>
      <c r="T111" s="15">
        <v>0</v>
      </c>
      <c r="U111" s="13" t="s">
        <v>54</v>
      </c>
      <c r="V111" s="15">
        <v>0</v>
      </c>
      <c r="W111" s="15">
        <v>0</v>
      </c>
      <c r="X111" s="13" t="s">
        <v>54</v>
      </c>
      <c r="Y111" s="15">
        <v>0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s="16" customFormat="1">
      <c r="A112" s="13" t="s">
        <v>360</v>
      </c>
      <c r="B112" s="14" t="s">
        <v>358</v>
      </c>
      <c r="C112" s="13" t="s">
        <v>47</v>
      </c>
      <c r="D112" s="13" t="s">
        <v>48</v>
      </c>
      <c r="E112" s="13" t="s">
        <v>49</v>
      </c>
      <c r="F112" s="13" t="s">
        <v>895</v>
      </c>
      <c r="G112" s="13" t="s">
        <v>51</v>
      </c>
      <c r="H112" s="13" t="s">
        <v>359</v>
      </c>
      <c r="I112" s="15" t="s">
        <v>50</v>
      </c>
      <c r="J112" s="15" t="s">
        <v>50</v>
      </c>
      <c r="K112" s="15" t="s">
        <v>50</v>
      </c>
      <c r="L112" s="15" t="s">
        <v>50</v>
      </c>
      <c r="M112" s="15">
        <v>0</v>
      </c>
      <c r="N112" s="13" t="s">
        <v>50</v>
      </c>
      <c r="O112" s="13" t="s">
        <v>53</v>
      </c>
      <c r="P112" s="13" t="s">
        <v>50</v>
      </c>
      <c r="Q112" s="15">
        <f>S112+T112+W112+V112+Y112</f>
        <v>4774221.8461999996</v>
      </c>
      <c r="R112" s="15">
        <v>0</v>
      </c>
      <c r="S112" s="15">
        <v>4305692.63</v>
      </c>
      <c r="T112" s="15">
        <v>0</v>
      </c>
      <c r="U112" s="13" t="s">
        <v>54</v>
      </c>
      <c r="V112" s="15">
        <v>0</v>
      </c>
      <c r="W112" s="15">
        <v>403904.4966999999</v>
      </c>
      <c r="X112" s="13" t="s">
        <v>54</v>
      </c>
      <c r="Y112" s="15">
        <v>64624.719500000014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3" spans="1:42" s="16" customFormat="1">
      <c r="A113" s="13" t="s">
        <v>365</v>
      </c>
      <c r="B113" s="14" t="s">
        <v>358</v>
      </c>
      <c r="C113" s="13" t="s">
        <v>47</v>
      </c>
      <c r="D113" s="13" t="s">
        <v>48</v>
      </c>
      <c r="E113" s="13" t="s">
        <v>49</v>
      </c>
      <c r="F113" s="13" t="s">
        <v>895</v>
      </c>
      <c r="G113" s="13" t="s">
        <v>158</v>
      </c>
      <c r="H113" s="13" t="s">
        <v>50</v>
      </c>
      <c r="I113" s="15" t="s">
        <v>361</v>
      </c>
      <c r="J113" s="15" t="s">
        <v>50</v>
      </c>
      <c r="K113" s="15" t="s">
        <v>362</v>
      </c>
      <c r="L113" s="15" t="s">
        <v>358</v>
      </c>
      <c r="M113" s="15">
        <v>22000</v>
      </c>
      <c r="N113" s="13" t="s">
        <v>161</v>
      </c>
      <c r="O113" s="13" t="s">
        <v>363</v>
      </c>
      <c r="P113" s="13" t="s">
        <v>364</v>
      </c>
      <c r="Q113" s="15">
        <f>S113+T113+W113+V113+Y113</f>
        <v>-22000</v>
      </c>
      <c r="R113" s="15">
        <v>0</v>
      </c>
      <c r="S113" s="15">
        <v>-22000</v>
      </c>
      <c r="T113" s="15">
        <v>0</v>
      </c>
      <c r="U113" s="13" t="s">
        <v>54</v>
      </c>
      <c r="V113" s="15">
        <v>0</v>
      </c>
      <c r="W113" s="15">
        <v>0</v>
      </c>
      <c r="X113" s="13" t="s">
        <v>54</v>
      </c>
      <c r="Y113" s="15">
        <v>0</v>
      </c>
      <c r="Z113" s="15">
        <v>0</v>
      </c>
      <c r="AA113" s="13" t="s">
        <v>54</v>
      </c>
      <c r="AB113" s="15">
        <v>0</v>
      </c>
      <c r="AC113" s="15">
        <v>0</v>
      </c>
      <c r="AD113" s="13" t="s">
        <v>54</v>
      </c>
      <c r="AE113" s="15">
        <v>0</v>
      </c>
      <c r="AF113" s="13">
        <v>0</v>
      </c>
      <c r="AG113" s="13" t="s">
        <v>54</v>
      </c>
      <c r="AH113" s="15">
        <v>0</v>
      </c>
      <c r="AI113" s="15">
        <v>0</v>
      </c>
      <c r="AJ113" s="13" t="s">
        <v>54</v>
      </c>
      <c r="AK113" s="15">
        <v>0</v>
      </c>
      <c r="AL113" s="15">
        <v>0</v>
      </c>
      <c r="AM113" s="14" t="s">
        <v>50</v>
      </c>
      <c r="AN113" s="13" t="s">
        <v>50</v>
      </c>
      <c r="AO113" s="14" t="s">
        <v>50</v>
      </c>
      <c r="AP113" s="13" t="s">
        <v>50</v>
      </c>
    </row>
    <row r="114" spans="1:42" s="16" customFormat="1">
      <c r="A114" s="13" t="s">
        <v>367</v>
      </c>
      <c r="B114" s="14" t="s">
        <v>358</v>
      </c>
      <c r="C114" s="13" t="s">
        <v>47</v>
      </c>
      <c r="D114" s="13" t="s">
        <v>69</v>
      </c>
      <c r="E114" s="13" t="s">
        <v>70</v>
      </c>
      <c r="F114" s="13" t="s">
        <v>901</v>
      </c>
      <c r="G114" s="13" t="s">
        <v>51</v>
      </c>
      <c r="H114" s="13" t="s">
        <v>366</v>
      </c>
      <c r="I114" s="15" t="s">
        <v>50</v>
      </c>
      <c r="J114" s="15" t="s">
        <v>50</v>
      </c>
      <c r="K114" s="15" t="s">
        <v>50</v>
      </c>
      <c r="L114" s="15" t="s">
        <v>50</v>
      </c>
      <c r="M114" s="15">
        <v>0</v>
      </c>
      <c r="N114" s="13" t="s">
        <v>50</v>
      </c>
      <c r="O114" s="13" t="s">
        <v>53</v>
      </c>
      <c r="P114" s="13" t="s">
        <v>50</v>
      </c>
      <c r="Q114" s="15">
        <f>S114+T114+W114+V114+Y114</f>
        <v>1803916.024</v>
      </c>
      <c r="R114" s="15">
        <v>0</v>
      </c>
      <c r="S114" s="15">
        <v>1617427.87</v>
      </c>
      <c r="T114" s="15">
        <v>0</v>
      </c>
      <c r="U114" s="13" t="s">
        <v>54</v>
      </c>
      <c r="V114" s="15">
        <v>0</v>
      </c>
      <c r="W114" s="15">
        <v>160765.65</v>
      </c>
      <c r="X114" s="13" t="s">
        <v>54</v>
      </c>
      <c r="Y114" s="15">
        <v>25722.503999999994</v>
      </c>
      <c r="Z114" s="15">
        <v>0</v>
      </c>
      <c r="AA114" s="13" t="s">
        <v>54</v>
      </c>
      <c r="AB114" s="15">
        <v>0</v>
      </c>
      <c r="AC114" s="15">
        <v>0</v>
      </c>
      <c r="AD114" s="13" t="s">
        <v>54</v>
      </c>
      <c r="AE114" s="15">
        <v>0</v>
      </c>
      <c r="AF114" s="13">
        <v>0</v>
      </c>
      <c r="AG114" s="13" t="s">
        <v>54</v>
      </c>
      <c r="AH114" s="15">
        <v>0</v>
      </c>
      <c r="AI114" s="15">
        <v>0</v>
      </c>
      <c r="AJ114" s="13" t="s">
        <v>54</v>
      </c>
      <c r="AK114" s="15">
        <v>0</v>
      </c>
      <c r="AL114" s="15">
        <v>0</v>
      </c>
      <c r="AM114" s="14" t="s">
        <v>50</v>
      </c>
      <c r="AN114" s="13" t="s">
        <v>50</v>
      </c>
      <c r="AO114" s="14" t="s">
        <v>50</v>
      </c>
      <c r="AP114" s="13" t="s">
        <v>50</v>
      </c>
    </row>
    <row r="115" spans="1:42" s="16" customFormat="1">
      <c r="A115" s="13" t="s">
        <v>371</v>
      </c>
      <c r="B115" s="14" t="s">
        <v>358</v>
      </c>
      <c r="C115" s="13" t="s">
        <v>47</v>
      </c>
      <c r="D115" s="13" t="s">
        <v>69</v>
      </c>
      <c r="E115" s="13" t="s">
        <v>70</v>
      </c>
      <c r="F115" s="13" t="s">
        <v>901</v>
      </c>
      <c r="G115" s="13" t="s">
        <v>51</v>
      </c>
      <c r="H115" s="13" t="s">
        <v>368</v>
      </c>
      <c r="I115" s="15" t="s">
        <v>50</v>
      </c>
      <c r="J115" s="15" t="s">
        <v>50</v>
      </c>
      <c r="K115" s="15" t="s">
        <v>50</v>
      </c>
      <c r="L115" s="15" t="s">
        <v>50</v>
      </c>
      <c r="M115" s="15">
        <v>0</v>
      </c>
      <c r="N115" s="13" t="s">
        <v>50</v>
      </c>
      <c r="O115" s="13" t="s">
        <v>369</v>
      </c>
      <c r="P115" s="13" t="s">
        <v>370</v>
      </c>
      <c r="Q115" s="15">
        <f>S115+T115+W115+V115+Y115</f>
        <v>23250.5</v>
      </c>
      <c r="R115" s="15">
        <v>0</v>
      </c>
      <c r="S115" s="15">
        <v>23250.5</v>
      </c>
      <c r="T115" s="15">
        <v>0</v>
      </c>
      <c r="U115" s="13" t="s">
        <v>54</v>
      </c>
      <c r="V115" s="15">
        <v>0</v>
      </c>
      <c r="W115" s="15">
        <v>0</v>
      </c>
      <c r="X115" s="13" t="s">
        <v>54</v>
      </c>
      <c r="Y115" s="15">
        <v>0</v>
      </c>
      <c r="Z115" s="15">
        <v>0</v>
      </c>
      <c r="AA115" s="13" t="s">
        <v>54</v>
      </c>
      <c r="AB115" s="15">
        <v>0</v>
      </c>
      <c r="AC115" s="15">
        <v>0</v>
      </c>
      <c r="AD115" s="13" t="s">
        <v>54</v>
      </c>
      <c r="AE115" s="15">
        <v>0</v>
      </c>
      <c r="AF115" s="13">
        <v>0</v>
      </c>
      <c r="AG115" s="13" t="s">
        <v>54</v>
      </c>
      <c r="AH115" s="15">
        <v>0</v>
      </c>
      <c r="AI115" s="15">
        <v>0</v>
      </c>
      <c r="AJ115" s="13" t="s">
        <v>54</v>
      </c>
      <c r="AK115" s="15">
        <v>0</v>
      </c>
      <c r="AL115" s="15">
        <v>0</v>
      </c>
      <c r="AM115" s="14" t="s">
        <v>50</v>
      </c>
      <c r="AN115" s="13" t="s">
        <v>50</v>
      </c>
      <c r="AO115" s="14" t="s">
        <v>50</v>
      </c>
      <c r="AP115" s="13" t="s">
        <v>50</v>
      </c>
    </row>
    <row r="116" spans="1:42" s="16" customFormat="1">
      <c r="A116" s="13" t="s">
        <v>373</v>
      </c>
      <c r="B116" s="14" t="s">
        <v>358</v>
      </c>
      <c r="C116" s="13" t="s">
        <v>47</v>
      </c>
      <c r="D116" s="13" t="s">
        <v>69</v>
      </c>
      <c r="E116" s="13" t="s">
        <v>70</v>
      </c>
      <c r="F116" s="13" t="s">
        <v>901</v>
      </c>
      <c r="G116" s="13" t="s">
        <v>51</v>
      </c>
      <c r="H116" s="13" t="s">
        <v>372</v>
      </c>
      <c r="I116" s="15" t="s">
        <v>50</v>
      </c>
      <c r="J116" s="15" t="s">
        <v>50</v>
      </c>
      <c r="K116" s="15" t="s">
        <v>50</v>
      </c>
      <c r="L116" s="15" t="s">
        <v>50</v>
      </c>
      <c r="M116" s="15">
        <v>0</v>
      </c>
      <c r="N116" s="13" t="s">
        <v>50</v>
      </c>
      <c r="O116" s="13" t="s">
        <v>53</v>
      </c>
      <c r="P116" s="13" t="s">
        <v>50</v>
      </c>
      <c r="Q116" s="15">
        <f>S116+T116+W116+V116+Y116</f>
        <v>1748910.6334000006</v>
      </c>
      <c r="R116" s="15">
        <v>0</v>
      </c>
      <c r="S116" s="15">
        <v>1520715.7350000006</v>
      </c>
      <c r="T116" s="15">
        <v>0</v>
      </c>
      <c r="U116" s="13" t="s">
        <v>54</v>
      </c>
      <c r="V116" s="15">
        <v>0</v>
      </c>
      <c r="W116" s="15">
        <v>196719.73999999996</v>
      </c>
      <c r="X116" s="13" t="s">
        <v>54</v>
      </c>
      <c r="Y116" s="15">
        <v>31475.158400000004</v>
      </c>
      <c r="Z116" s="15">
        <v>0</v>
      </c>
      <c r="AA116" s="13" t="s">
        <v>54</v>
      </c>
      <c r="AB116" s="15">
        <v>0</v>
      </c>
      <c r="AC116" s="15">
        <v>0</v>
      </c>
      <c r="AD116" s="13" t="s">
        <v>54</v>
      </c>
      <c r="AE116" s="15">
        <v>0</v>
      </c>
      <c r="AF116" s="13">
        <v>0</v>
      </c>
      <c r="AG116" s="13" t="s">
        <v>54</v>
      </c>
      <c r="AH116" s="15">
        <v>0</v>
      </c>
      <c r="AI116" s="15">
        <v>0</v>
      </c>
      <c r="AJ116" s="13" t="s">
        <v>54</v>
      </c>
      <c r="AK116" s="15">
        <v>0</v>
      </c>
      <c r="AL116" s="15">
        <v>0</v>
      </c>
      <c r="AM116" s="14" t="s">
        <v>50</v>
      </c>
      <c r="AN116" s="13" t="s">
        <v>50</v>
      </c>
      <c r="AO116" s="14" t="s">
        <v>50</v>
      </c>
      <c r="AP116" s="13" t="s">
        <v>50</v>
      </c>
    </row>
    <row r="117" spans="1:42" s="16" customFormat="1">
      <c r="A117" s="13" t="s">
        <v>377</v>
      </c>
      <c r="B117" s="14" t="s">
        <v>358</v>
      </c>
      <c r="C117" s="13" t="s">
        <v>47</v>
      </c>
      <c r="D117" s="13" t="s">
        <v>69</v>
      </c>
      <c r="E117" s="13" t="s">
        <v>70</v>
      </c>
      <c r="F117" s="13" t="s">
        <v>901</v>
      </c>
      <c r="G117" s="13" t="s">
        <v>51</v>
      </c>
      <c r="H117" s="13" t="s">
        <v>374</v>
      </c>
      <c r="I117" s="15" t="s">
        <v>50</v>
      </c>
      <c r="J117" s="15" t="s">
        <v>50</v>
      </c>
      <c r="K117" s="15" t="s">
        <v>50</v>
      </c>
      <c r="L117" s="15" t="s">
        <v>50</v>
      </c>
      <c r="M117" s="15">
        <v>0</v>
      </c>
      <c r="N117" s="13" t="s">
        <v>50</v>
      </c>
      <c r="O117" s="13" t="s">
        <v>375</v>
      </c>
      <c r="P117" s="13" t="s">
        <v>376</v>
      </c>
      <c r="Q117" s="15">
        <f>S117+T117+W117+V117+Y117</f>
        <v>4600</v>
      </c>
      <c r="R117" s="15">
        <v>0</v>
      </c>
      <c r="S117" s="15">
        <v>4600</v>
      </c>
      <c r="T117" s="15">
        <v>0</v>
      </c>
      <c r="U117" s="13" t="s">
        <v>54</v>
      </c>
      <c r="V117" s="15">
        <v>0</v>
      </c>
      <c r="W117" s="15">
        <v>0</v>
      </c>
      <c r="X117" s="13" t="s">
        <v>54</v>
      </c>
      <c r="Y117" s="15">
        <v>0</v>
      </c>
      <c r="Z117" s="15">
        <v>0</v>
      </c>
      <c r="AA117" s="13" t="s">
        <v>54</v>
      </c>
      <c r="AB117" s="15">
        <v>0</v>
      </c>
      <c r="AC117" s="15">
        <v>0</v>
      </c>
      <c r="AD117" s="13" t="s">
        <v>54</v>
      </c>
      <c r="AE117" s="15">
        <v>0</v>
      </c>
      <c r="AF117" s="13">
        <v>0</v>
      </c>
      <c r="AG117" s="13" t="s">
        <v>54</v>
      </c>
      <c r="AH117" s="15">
        <v>0</v>
      </c>
      <c r="AI117" s="15">
        <v>0</v>
      </c>
      <c r="AJ117" s="13" t="s">
        <v>54</v>
      </c>
      <c r="AK117" s="15">
        <v>0</v>
      </c>
      <c r="AL117" s="15">
        <v>0</v>
      </c>
      <c r="AM117" s="14" t="s">
        <v>50</v>
      </c>
      <c r="AN117" s="13" t="s">
        <v>50</v>
      </c>
      <c r="AO117" s="14" t="s">
        <v>50</v>
      </c>
      <c r="AP117" s="13" t="s">
        <v>50</v>
      </c>
    </row>
    <row r="118" spans="1:42" s="16" customFormat="1">
      <c r="A118" s="13" t="s">
        <v>379</v>
      </c>
      <c r="B118" s="14" t="s">
        <v>358</v>
      </c>
      <c r="C118" s="13" t="s">
        <v>47</v>
      </c>
      <c r="D118" s="13" t="s">
        <v>69</v>
      </c>
      <c r="E118" s="13" t="s">
        <v>70</v>
      </c>
      <c r="F118" s="13" t="s">
        <v>901</v>
      </c>
      <c r="G118" s="13" t="s">
        <v>51</v>
      </c>
      <c r="H118" s="13" t="s">
        <v>378</v>
      </c>
      <c r="I118" s="15" t="s">
        <v>50</v>
      </c>
      <c r="J118" s="15" t="s">
        <v>50</v>
      </c>
      <c r="K118" s="15" t="s">
        <v>50</v>
      </c>
      <c r="L118" s="15" t="s">
        <v>50</v>
      </c>
      <c r="M118" s="15">
        <v>0</v>
      </c>
      <c r="N118" s="13" t="s">
        <v>50</v>
      </c>
      <c r="O118" s="13" t="s">
        <v>53</v>
      </c>
      <c r="P118" s="13" t="s">
        <v>50</v>
      </c>
      <c r="Q118" s="15">
        <f>S118+T118+W118+V118+Y118</f>
        <v>117351.15920000002</v>
      </c>
      <c r="R118" s="15">
        <v>0</v>
      </c>
      <c r="S118" s="15">
        <v>100392.11000000003</v>
      </c>
      <c r="T118" s="15">
        <v>0</v>
      </c>
      <c r="U118" s="13" t="s">
        <v>54</v>
      </c>
      <c r="V118" s="15">
        <v>0</v>
      </c>
      <c r="W118" s="15">
        <v>14619.87</v>
      </c>
      <c r="X118" s="13" t="s">
        <v>54</v>
      </c>
      <c r="Y118" s="15">
        <v>2339.1792</v>
      </c>
      <c r="Z118" s="15">
        <v>0</v>
      </c>
      <c r="AA118" s="13" t="s">
        <v>54</v>
      </c>
      <c r="AB118" s="15">
        <v>0</v>
      </c>
      <c r="AC118" s="15">
        <v>0</v>
      </c>
      <c r="AD118" s="13" t="s">
        <v>54</v>
      </c>
      <c r="AE118" s="15">
        <v>0</v>
      </c>
      <c r="AF118" s="13">
        <v>0</v>
      </c>
      <c r="AG118" s="13" t="s">
        <v>54</v>
      </c>
      <c r="AH118" s="15">
        <v>0</v>
      </c>
      <c r="AI118" s="15">
        <v>0</v>
      </c>
      <c r="AJ118" s="13" t="s">
        <v>54</v>
      </c>
      <c r="AK118" s="15">
        <v>0</v>
      </c>
      <c r="AL118" s="15">
        <v>0</v>
      </c>
      <c r="AM118" s="14" t="s">
        <v>50</v>
      </c>
      <c r="AN118" s="13" t="s">
        <v>50</v>
      </c>
      <c r="AO118" s="14" t="s">
        <v>50</v>
      </c>
      <c r="AP118" s="13" t="s">
        <v>50</v>
      </c>
    </row>
    <row r="119" spans="1:42" s="16" customFormat="1">
      <c r="A119" s="13" t="s">
        <v>384</v>
      </c>
      <c r="B119" s="14" t="s">
        <v>358</v>
      </c>
      <c r="C119" s="13" t="s">
        <v>47</v>
      </c>
      <c r="D119" s="13" t="s">
        <v>69</v>
      </c>
      <c r="E119" s="13" t="s">
        <v>70</v>
      </c>
      <c r="F119" s="13" t="s">
        <v>901</v>
      </c>
      <c r="G119" s="13" t="s">
        <v>158</v>
      </c>
      <c r="H119" s="13" t="s">
        <v>50</v>
      </c>
      <c r="I119" s="15" t="s">
        <v>380</v>
      </c>
      <c r="J119" s="15" t="s">
        <v>50</v>
      </c>
      <c r="K119" s="15" t="s">
        <v>381</v>
      </c>
      <c r="L119" s="15" t="s">
        <v>358</v>
      </c>
      <c r="M119" s="15">
        <v>88374.1</v>
      </c>
      <c r="N119" s="13" t="s">
        <v>161</v>
      </c>
      <c r="O119" s="13" t="s">
        <v>382</v>
      </c>
      <c r="P119" s="13" t="s">
        <v>383</v>
      </c>
      <c r="Q119" s="15">
        <f>S119+T119+W119+V119+Y119</f>
        <v>-88374.095000000001</v>
      </c>
      <c r="R119" s="15">
        <v>0</v>
      </c>
      <c r="S119" s="15">
        <v>-88374.095000000001</v>
      </c>
      <c r="T119" s="15">
        <v>0</v>
      </c>
      <c r="U119" s="13" t="s">
        <v>54</v>
      </c>
      <c r="V119" s="15">
        <v>0</v>
      </c>
      <c r="W119" s="15">
        <v>0</v>
      </c>
      <c r="X119" s="13" t="s">
        <v>54</v>
      </c>
      <c r="Y119" s="15">
        <v>0</v>
      </c>
      <c r="Z119" s="15">
        <v>0</v>
      </c>
      <c r="AA119" s="13" t="s">
        <v>54</v>
      </c>
      <c r="AB119" s="15">
        <v>0</v>
      </c>
      <c r="AC119" s="15">
        <v>0</v>
      </c>
      <c r="AD119" s="13" t="s">
        <v>54</v>
      </c>
      <c r="AE119" s="15">
        <v>0</v>
      </c>
      <c r="AF119" s="13">
        <v>0</v>
      </c>
      <c r="AG119" s="13" t="s">
        <v>54</v>
      </c>
      <c r="AH119" s="15">
        <v>0</v>
      </c>
      <c r="AI119" s="15">
        <v>0</v>
      </c>
      <c r="AJ119" s="13" t="s">
        <v>54</v>
      </c>
      <c r="AK119" s="15">
        <v>0</v>
      </c>
      <c r="AL119" s="15">
        <v>0</v>
      </c>
      <c r="AM119" s="14" t="s">
        <v>50</v>
      </c>
      <c r="AN119" s="13" t="s">
        <v>50</v>
      </c>
      <c r="AO119" s="14" t="s">
        <v>50</v>
      </c>
      <c r="AP119" s="13" t="s">
        <v>50</v>
      </c>
    </row>
    <row r="120" spans="1:42" s="16" customFormat="1">
      <c r="A120" s="13" t="s">
        <v>389</v>
      </c>
      <c r="B120" s="14" t="s">
        <v>358</v>
      </c>
      <c r="C120" s="13" t="s">
        <v>47</v>
      </c>
      <c r="D120" s="13" t="s">
        <v>69</v>
      </c>
      <c r="E120" s="13" t="s">
        <v>70</v>
      </c>
      <c r="F120" s="13" t="s">
        <v>901</v>
      </c>
      <c r="G120" s="13" t="s">
        <v>158</v>
      </c>
      <c r="H120" s="13" t="s">
        <v>50</v>
      </c>
      <c r="I120" s="15" t="s">
        <v>385</v>
      </c>
      <c r="J120" s="15" t="s">
        <v>50</v>
      </c>
      <c r="K120" s="15" t="s">
        <v>386</v>
      </c>
      <c r="L120" s="15" t="s">
        <v>358</v>
      </c>
      <c r="M120" s="15">
        <v>20971.91</v>
      </c>
      <c r="N120" s="13" t="s">
        <v>161</v>
      </c>
      <c r="O120" s="13" t="s">
        <v>387</v>
      </c>
      <c r="P120" s="13" t="s">
        <v>388</v>
      </c>
      <c r="Q120" s="15">
        <f>S120+T120+W120+V120+Y120</f>
        <v>-20971.906800000001</v>
      </c>
      <c r="R120" s="15">
        <v>0</v>
      </c>
      <c r="S120" s="15">
        <v>-10406.07</v>
      </c>
      <c r="T120" s="15">
        <v>0</v>
      </c>
      <c r="U120" s="13" t="s">
        <v>54</v>
      </c>
      <c r="V120" s="15">
        <v>0</v>
      </c>
      <c r="W120" s="15">
        <v>-9108.48</v>
      </c>
      <c r="X120" s="13" t="s">
        <v>59</v>
      </c>
      <c r="Y120" s="15">
        <v>-1457.3568</v>
      </c>
      <c r="Z120" s="15">
        <v>0</v>
      </c>
      <c r="AA120" s="13" t="s">
        <v>54</v>
      </c>
      <c r="AB120" s="15">
        <v>0</v>
      </c>
      <c r="AC120" s="15">
        <v>0</v>
      </c>
      <c r="AD120" s="13" t="s">
        <v>54</v>
      </c>
      <c r="AE120" s="15">
        <v>0</v>
      </c>
      <c r="AF120" s="13">
        <v>0</v>
      </c>
      <c r="AG120" s="13" t="s">
        <v>54</v>
      </c>
      <c r="AH120" s="15">
        <v>0</v>
      </c>
      <c r="AI120" s="15">
        <v>0</v>
      </c>
      <c r="AJ120" s="13" t="s">
        <v>54</v>
      </c>
      <c r="AK120" s="15">
        <v>0</v>
      </c>
      <c r="AL120" s="15">
        <v>0</v>
      </c>
      <c r="AM120" s="14" t="s">
        <v>50</v>
      </c>
      <c r="AN120" s="13" t="s">
        <v>50</v>
      </c>
      <c r="AO120" s="14" t="s">
        <v>50</v>
      </c>
      <c r="AP120" s="13" t="s">
        <v>50</v>
      </c>
    </row>
    <row r="121" spans="1:42" s="16" customFormat="1">
      <c r="A121" s="13" t="s">
        <v>391</v>
      </c>
      <c r="B121" s="14" t="s">
        <v>358</v>
      </c>
      <c r="C121" s="13" t="s">
        <v>47</v>
      </c>
      <c r="D121" s="13" t="s">
        <v>79</v>
      </c>
      <c r="E121" s="13" t="s">
        <v>80</v>
      </c>
      <c r="F121" s="13" t="s">
        <v>907</v>
      </c>
      <c r="G121" s="13" t="s">
        <v>51</v>
      </c>
      <c r="H121" s="13" t="s">
        <v>390</v>
      </c>
      <c r="I121" s="15" t="s">
        <v>50</v>
      </c>
      <c r="J121" s="15" t="s">
        <v>50</v>
      </c>
      <c r="K121" s="15" t="s">
        <v>50</v>
      </c>
      <c r="L121" s="15" t="s">
        <v>50</v>
      </c>
      <c r="M121" s="15">
        <v>0</v>
      </c>
      <c r="N121" s="13" t="s">
        <v>50</v>
      </c>
      <c r="O121" s="13" t="s">
        <v>53</v>
      </c>
      <c r="P121" s="13" t="s">
        <v>50</v>
      </c>
      <c r="Q121" s="15">
        <f>S121+T121+W121+V121+Y121</f>
        <v>2735539.7540499996</v>
      </c>
      <c r="R121" s="15">
        <v>0</v>
      </c>
      <c r="S121" s="15">
        <v>2251101.8269999996</v>
      </c>
      <c r="T121" s="15">
        <v>0</v>
      </c>
      <c r="U121" s="13" t="s">
        <v>54</v>
      </c>
      <c r="V121" s="15">
        <v>0</v>
      </c>
      <c r="W121" s="15">
        <v>417618.90264999995</v>
      </c>
      <c r="X121" s="13" t="s">
        <v>54</v>
      </c>
      <c r="Y121" s="15">
        <v>66819.024399999995</v>
      </c>
      <c r="Z121" s="15">
        <v>0</v>
      </c>
      <c r="AA121" s="13" t="s">
        <v>54</v>
      </c>
      <c r="AB121" s="15">
        <v>0</v>
      </c>
      <c r="AC121" s="15">
        <v>0</v>
      </c>
      <c r="AD121" s="13" t="s">
        <v>54</v>
      </c>
      <c r="AE121" s="15">
        <v>0</v>
      </c>
      <c r="AF121" s="13">
        <v>0</v>
      </c>
      <c r="AG121" s="13" t="s">
        <v>54</v>
      </c>
      <c r="AH121" s="15">
        <v>0</v>
      </c>
      <c r="AI121" s="15">
        <v>0</v>
      </c>
      <c r="AJ121" s="13" t="s">
        <v>54</v>
      </c>
      <c r="AK121" s="15">
        <v>0</v>
      </c>
      <c r="AL121" s="15">
        <v>0</v>
      </c>
      <c r="AM121" s="14" t="s">
        <v>50</v>
      </c>
      <c r="AN121" s="13" t="s">
        <v>50</v>
      </c>
      <c r="AO121" s="14" t="s">
        <v>50</v>
      </c>
      <c r="AP121" s="13" t="s">
        <v>50</v>
      </c>
    </row>
    <row r="122" spans="1:42" s="16" customFormat="1">
      <c r="A122" s="13" t="s">
        <v>395</v>
      </c>
      <c r="B122" s="14" t="s">
        <v>358</v>
      </c>
      <c r="C122" s="13" t="s">
        <v>47</v>
      </c>
      <c r="D122" s="13" t="s">
        <v>79</v>
      </c>
      <c r="E122" s="13" t="s">
        <v>80</v>
      </c>
      <c r="F122" s="13" t="s">
        <v>907</v>
      </c>
      <c r="G122" s="13" t="s">
        <v>51</v>
      </c>
      <c r="H122" s="13" t="s">
        <v>392</v>
      </c>
      <c r="I122" s="15" t="s">
        <v>50</v>
      </c>
      <c r="J122" s="15" t="s">
        <v>50</v>
      </c>
      <c r="K122" s="15" t="s">
        <v>50</v>
      </c>
      <c r="L122" s="15" t="s">
        <v>50</v>
      </c>
      <c r="M122" s="15">
        <v>0</v>
      </c>
      <c r="N122" s="13" t="s">
        <v>50</v>
      </c>
      <c r="O122" s="13" t="s">
        <v>393</v>
      </c>
      <c r="P122" s="13" t="s">
        <v>394</v>
      </c>
      <c r="Q122" s="15">
        <f>S122+T122+W122+V122+Y122</f>
        <v>54108.619999999995</v>
      </c>
      <c r="R122" s="15">
        <v>0</v>
      </c>
      <c r="S122" s="15">
        <v>54108.619999999995</v>
      </c>
      <c r="T122" s="15">
        <v>0</v>
      </c>
      <c r="U122" s="13" t="s">
        <v>54</v>
      </c>
      <c r="V122" s="15">
        <v>0</v>
      </c>
      <c r="W122" s="15">
        <v>0</v>
      </c>
      <c r="X122" s="13" t="s">
        <v>54</v>
      </c>
      <c r="Y122" s="15">
        <v>0</v>
      </c>
      <c r="Z122" s="15">
        <v>0</v>
      </c>
      <c r="AA122" s="13" t="s">
        <v>54</v>
      </c>
      <c r="AB122" s="15">
        <v>0</v>
      </c>
      <c r="AC122" s="15">
        <v>0</v>
      </c>
      <c r="AD122" s="13" t="s">
        <v>54</v>
      </c>
      <c r="AE122" s="15">
        <v>0</v>
      </c>
      <c r="AF122" s="13">
        <v>0</v>
      </c>
      <c r="AG122" s="13" t="s">
        <v>54</v>
      </c>
      <c r="AH122" s="15">
        <v>0</v>
      </c>
      <c r="AI122" s="15">
        <v>0</v>
      </c>
      <c r="AJ122" s="13" t="s">
        <v>54</v>
      </c>
      <c r="AK122" s="15">
        <v>0</v>
      </c>
      <c r="AL122" s="15">
        <v>0</v>
      </c>
      <c r="AM122" s="14" t="s">
        <v>50</v>
      </c>
      <c r="AN122" s="13" t="s">
        <v>50</v>
      </c>
      <c r="AO122" s="14" t="s">
        <v>50</v>
      </c>
      <c r="AP122" s="13" t="s">
        <v>50</v>
      </c>
    </row>
    <row r="123" spans="1:42" s="16" customFormat="1">
      <c r="A123" s="13" t="s">
        <v>397</v>
      </c>
      <c r="B123" s="14" t="s">
        <v>358</v>
      </c>
      <c r="C123" s="13" t="s">
        <v>47</v>
      </c>
      <c r="D123" s="13" t="s">
        <v>79</v>
      </c>
      <c r="E123" s="13" t="s">
        <v>80</v>
      </c>
      <c r="F123" s="13" t="s">
        <v>907</v>
      </c>
      <c r="G123" s="13" t="s">
        <v>51</v>
      </c>
      <c r="H123" s="13" t="s">
        <v>396</v>
      </c>
      <c r="I123" s="15" t="s">
        <v>50</v>
      </c>
      <c r="J123" s="15" t="s">
        <v>50</v>
      </c>
      <c r="K123" s="15" t="s">
        <v>50</v>
      </c>
      <c r="L123" s="15" t="s">
        <v>50</v>
      </c>
      <c r="M123" s="15">
        <v>0</v>
      </c>
      <c r="N123" s="13" t="s">
        <v>50</v>
      </c>
      <c r="O123" s="13" t="s">
        <v>53</v>
      </c>
      <c r="P123" s="13" t="s">
        <v>50</v>
      </c>
      <c r="Q123" s="15">
        <f>S123+T123+W123+V123+Y123</f>
        <v>1124549.7591000004</v>
      </c>
      <c r="R123" s="15">
        <v>0</v>
      </c>
      <c r="S123" s="15">
        <v>1030285.8952000004</v>
      </c>
      <c r="T123" s="15">
        <v>0</v>
      </c>
      <c r="U123" s="13" t="s">
        <v>54</v>
      </c>
      <c r="V123" s="15">
        <v>0</v>
      </c>
      <c r="W123" s="15">
        <v>81261.9516</v>
      </c>
      <c r="X123" s="13" t="s">
        <v>59</v>
      </c>
      <c r="Y123" s="15">
        <v>13001.912299999998</v>
      </c>
      <c r="Z123" s="15">
        <v>0</v>
      </c>
      <c r="AA123" s="13" t="s">
        <v>54</v>
      </c>
      <c r="AB123" s="15">
        <v>0</v>
      </c>
      <c r="AC123" s="15">
        <v>0</v>
      </c>
      <c r="AD123" s="13" t="s">
        <v>54</v>
      </c>
      <c r="AE123" s="15">
        <v>0</v>
      </c>
      <c r="AF123" s="13">
        <v>0</v>
      </c>
      <c r="AG123" s="13" t="s">
        <v>54</v>
      </c>
      <c r="AH123" s="15">
        <v>0</v>
      </c>
      <c r="AI123" s="15">
        <v>0</v>
      </c>
      <c r="AJ123" s="13" t="s">
        <v>54</v>
      </c>
      <c r="AK123" s="15">
        <v>0</v>
      </c>
      <c r="AL123" s="15">
        <v>0</v>
      </c>
      <c r="AM123" s="14" t="s">
        <v>50</v>
      </c>
      <c r="AN123" s="13" t="s">
        <v>50</v>
      </c>
      <c r="AO123" s="14" t="s">
        <v>50</v>
      </c>
      <c r="AP123" s="13" t="s">
        <v>50</v>
      </c>
    </row>
    <row r="124" spans="1:42" s="16" customFormat="1">
      <c r="A124" s="13" t="s">
        <v>401</v>
      </c>
      <c r="B124" s="14" t="s">
        <v>358</v>
      </c>
      <c r="C124" s="13" t="s">
        <v>47</v>
      </c>
      <c r="D124" s="13" t="s">
        <v>79</v>
      </c>
      <c r="E124" s="13" t="s">
        <v>80</v>
      </c>
      <c r="F124" s="13" t="s">
        <v>907</v>
      </c>
      <c r="G124" s="13" t="s">
        <v>51</v>
      </c>
      <c r="H124" s="13" t="s">
        <v>398</v>
      </c>
      <c r="I124" s="15" t="s">
        <v>50</v>
      </c>
      <c r="J124" s="15" t="s">
        <v>50</v>
      </c>
      <c r="K124" s="15" t="s">
        <v>50</v>
      </c>
      <c r="L124" s="15" t="s">
        <v>50</v>
      </c>
      <c r="M124" s="15">
        <v>0</v>
      </c>
      <c r="N124" s="13" t="s">
        <v>50</v>
      </c>
      <c r="O124" s="13" t="s">
        <v>399</v>
      </c>
      <c r="P124" s="13" t="s">
        <v>400</v>
      </c>
      <c r="Q124" s="15">
        <f>S124+T124+W124+V124+Y124</f>
        <v>2069.6549999999997</v>
      </c>
      <c r="R124" s="15">
        <v>0</v>
      </c>
      <c r="S124" s="15">
        <v>2069.6549999999997</v>
      </c>
      <c r="T124" s="15">
        <v>0</v>
      </c>
      <c r="U124" s="13" t="s">
        <v>54</v>
      </c>
      <c r="V124" s="15">
        <v>0</v>
      </c>
      <c r="W124" s="15">
        <v>0</v>
      </c>
      <c r="X124" s="13" t="s">
        <v>54</v>
      </c>
      <c r="Y124" s="15">
        <v>0</v>
      </c>
      <c r="Z124" s="15">
        <v>0</v>
      </c>
      <c r="AA124" s="13" t="s">
        <v>54</v>
      </c>
      <c r="AB124" s="15">
        <v>0</v>
      </c>
      <c r="AC124" s="15">
        <v>0</v>
      </c>
      <c r="AD124" s="13" t="s">
        <v>54</v>
      </c>
      <c r="AE124" s="15">
        <v>0</v>
      </c>
      <c r="AF124" s="13">
        <v>0</v>
      </c>
      <c r="AG124" s="13" t="s">
        <v>54</v>
      </c>
      <c r="AH124" s="15">
        <v>0</v>
      </c>
      <c r="AI124" s="15">
        <v>0</v>
      </c>
      <c r="AJ124" s="13" t="s">
        <v>54</v>
      </c>
      <c r="AK124" s="15">
        <v>0</v>
      </c>
      <c r="AL124" s="15">
        <v>0</v>
      </c>
      <c r="AM124" s="14" t="s">
        <v>50</v>
      </c>
      <c r="AN124" s="13" t="s">
        <v>50</v>
      </c>
      <c r="AO124" s="14" t="s">
        <v>50</v>
      </c>
      <c r="AP124" s="13" t="s">
        <v>50</v>
      </c>
    </row>
    <row r="125" spans="1:42" s="16" customFormat="1">
      <c r="A125" s="13" t="s">
        <v>403</v>
      </c>
      <c r="B125" s="14" t="s">
        <v>358</v>
      </c>
      <c r="C125" s="13" t="s">
        <v>47</v>
      </c>
      <c r="D125" s="13" t="s">
        <v>79</v>
      </c>
      <c r="E125" s="13" t="s">
        <v>80</v>
      </c>
      <c r="F125" s="13" t="s">
        <v>907</v>
      </c>
      <c r="G125" s="13" t="s">
        <v>51</v>
      </c>
      <c r="H125" s="13" t="s">
        <v>402</v>
      </c>
      <c r="I125" s="15" t="s">
        <v>50</v>
      </c>
      <c r="J125" s="15" t="s">
        <v>50</v>
      </c>
      <c r="K125" s="15" t="s">
        <v>50</v>
      </c>
      <c r="L125" s="15" t="s">
        <v>50</v>
      </c>
      <c r="M125" s="15">
        <v>0</v>
      </c>
      <c r="N125" s="13" t="s">
        <v>50</v>
      </c>
      <c r="O125" s="13" t="s">
        <v>53</v>
      </c>
      <c r="P125" s="13" t="s">
        <v>50</v>
      </c>
      <c r="Q125" s="15">
        <f>S125+T125+W125+V125+Y125</f>
        <v>1458632.0037</v>
      </c>
      <c r="R125" s="15">
        <v>0</v>
      </c>
      <c r="S125" s="15">
        <v>1277481</v>
      </c>
      <c r="T125" s="15">
        <v>0</v>
      </c>
      <c r="U125" s="13" t="s">
        <v>54</v>
      </c>
      <c r="V125" s="15">
        <v>0</v>
      </c>
      <c r="W125" s="15">
        <v>156164.65840000004</v>
      </c>
      <c r="X125" s="13" t="s">
        <v>59</v>
      </c>
      <c r="Y125" s="15">
        <v>24986.345300000008</v>
      </c>
      <c r="Z125" s="15">
        <v>0</v>
      </c>
      <c r="AA125" s="13" t="s">
        <v>54</v>
      </c>
      <c r="AB125" s="15">
        <v>0</v>
      </c>
      <c r="AC125" s="15">
        <v>0</v>
      </c>
      <c r="AD125" s="13" t="s">
        <v>54</v>
      </c>
      <c r="AE125" s="15">
        <v>0</v>
      </c>
      <c r="AF125" s="13">
        <v>0</v>
      </c>
      <c r="AG125" s="13" t="s">
        <v>54</v>
      </c>
      <c r="AH125" s="15">
        <v>0</v>
      </c>
      <c r="AI125" s="15">
        <v>0</v>
      </c>
      <c r="AJ125" s="13" t="s">
        <v>54</v>
      </c>
      <c r="AK125" s="15">
        <v>0</v>
      </c>
      <c r="AL125" s="15">
        <v>0</v>
      </c>
      <c r="AM125" s="14" t="s">
        <v>50</v>
      </c>
      <c r="AN125" s="13" t="s">
        <v>50</v>
      </c>
      <c r="AO125" s="14" t="s">
        <v>50</v>
      </c>
      <c r="AP125" s="13" t="s">
        <v>50</v>
      </c>
    </row>
    <row r="126" spans="1:42" s="16" customFormat="1">
      <c r="A126" s="13" t="s">
        <v>407</v>
      </c>
      <c r="B126" s="14" t="s">
        <v>358</v>
      </c>
      <c r="C126" s="13" t="s">
        <v>47</v>
      </c>
      <c r="D126" s="13" t="s">
        <v>79</v>
      </c>
      <c r="E126" s="13" t="s">
        <v>80</v>
      </c>
      <c r="F126" s="13" t="s">
        <v>907</v>
      </c>
      <c r="G126" s="13" t="s">
        <v>51</v>
      </c>
      <c r="H126" s="13" t="s">
        <v>404</v>
      </c>
      <c r="I126" s="15" t="s">
        <v>50</v>
      </c>
      <c r="J126" s="15" t="s">
        <v>50</v>
      </c>
      <c r="K126" s="15" t="s">
        <v>50</v>
      </c>
      <c r="L126" s="15" t="s">
        <v>50</v>
      </c>
      <c r="M126" s="15">
        <v>0</v>
      </c>
      <c r="N126" s="13" t="s">
        <v>50</v>
      </c>
      <c r="O126" s="13" t="s">
        <v>405</v>
      </c>
      <c r="P126" s="13" t="s">
        <v>406</v>
      </c>
      <c r="Q126" s="15">
        <f>S126+T126+W126+V126+Y126</f>
        <v>10198.299999999999</v>
      </c>
      <c r="R126" s="15">
        <v>0</v>
      </c>
      <c r="S126" s="15">
        <v>10198.299999999999</v>
      </c>
      <c r="T126" s="15">
        <v>0</v>
      </c>
      <c r="U126" s="13" t="s">
        <v>54</v>
      </c>
      <c r="V126" s="15">
        <v>0</v>
      </c>
      <c r="W126" s="15">
        <v>0</v>
      </c>
      <c r="X126" s="13" t="s">
        <v>54</v>
      </c>
      <c r="Y126" s="15">
        <v>0</v>
      </c>
      <c r="Z126" s="15">
        <v>0</v>
      </c>
      <c r="AA126" s="13" t="s">
        <v>54</v>
      </c>
      <c r="AB126" s="15">
        <v>0</v>
      </c>
      <c r="AC126" s="15">
        <v>0</v>
      </c>
      <c r="AD126" s="13" t="s">
        <v>54</v>
      </c>
      <c r="AE126" s="15">
        <v>0</v>
      </c>
      <c r="AF126" s="13">
        <v>0</v>
      </c>
      <c r="AG126" s="13" t="s">
        <v>54</v>
      </c>
      <c r="AH126" s="15">
        <v>0</v>
      </c>
      <c r="AI126" s="15">
        <v>0</v>
      </c>
      <c r="AJ126" s="13" t="s">
        <v>54</v>
      </c>
      <c r="AK126" s="15">
        <v>0</v>
      </c>
      <c r="AL126" s="15">
        <v>0</v>
      </c>
      <c r="AM126" s="14" t="s">
        <v>50</v>
      </c>
      <c r="AN126" s="13" t="s">
        <v>50</v>
      </c>
      <c r="AO126" s="14" t="s">
        <v>50</v>
      </c>
      <c r="AP126" s="13" t="s">
        <v>50</v>
      </c>
    </row>
    <row r="127" spans="1:42" s="16" customFormat="1">
      <c r="A127" s="13" t="s">
        <v>409</v>
      </c>
      <c r="B127" s="14" t="s">
        <v>358</v>
      </c>
      <c r="C127" s="13" t="s">
        <v>47</v>
      </c>
      <c r="D127" s="13" t="s">
        <v>79</v>
      </c>
      <c r="E127" s="13" t="s">
        <v>80</v>
      </c>
      <c r="F127" s="13" t="s">
        <v>907</v>
      </c>
      <c r="G127" s="13" t="s">
        <v>51</v>
      </c>
      <c r="H127" s="13" t="s">
        <v>408</v>
      </c>
      <c r="I127" s="15" t="s">
        <v>50</v>
      </c>
      <c r="J127" s="15" t="s">
        <v>50</v>
      </c>
      <c r="K127" s="15" t="s">
        <v>50</v>
      </c>
      <c r="L127" s="15" t="s">
        <v>50</v>
      </c>
      <c r="M127" s="15">
        <v>0</v>
      </c>
      <c r="N127" s="13" t="s">
        <v>50</v>
      </c>
      <c r="O127" s="13" t="s">
        <v>53</v>
      </c>
      <c r="P127" s="13" t="s">
        <v>50</v>
      </c>
      <c r="Q127" s="15">
        <f>S127+T127+W127+V127+Y127</f>
        <v>523091.47989999992</v>
      </c>
      <c r="R127" s="15">
        <v>0</v>
      </c>
      <c r="S127" s="15">
        <v>414588.75599999994</v>
      </c>
      <c r="T127" s="15">
        <v>0</v>
      </c>
      <c r="U127" s="13" t="s">
        <v>54</v>
      </c>
      <c r="V127" s="15">
        <v>0</v>
      </c>
      <c r="W127" s="15">
        <v>93536.830900000001</v>
      </c>
      <c r="X127" s="13" t="s">
        <v>54</v>
      </c>
      <c r="Y127" s="15">
        <v>14965.893</v>
      </c>
      <c r="Z127" s="15">
        <v>0</v>
      </c>
      <c r="AA127" s="13" t="s">
        <v>54</v>
      </c>
      <c r="AB127" s="15">
        <v>0</v>
      </c>
      <c r="AC127" s="15">
        <v>0</v>
      </c>
      <c r="AD127" s="13" t="s">
        <v>54</v>
      </c>
      <c r="AE127" s="15">
        <v>0</v>
      </c>
      <c r="AF127" s="13">
        <v>0</v>
      </c>
      <c r="AG127" s="13" t="s">
        <v>54</v>
      </c>
      <c r="AH127" s="15">
        <v>0</v>
      </c>
      <c r="AI127" s="15">
        <v>0</v>
      </c>
      <c r="AJ127" s="13" t="s">
        <v>54</v>
      </c>
      <c r="AK127" s="15">
        <v>0</v>
      </c>
      <c r="AL127" s="15">
        <v>0</v>
      </c>
      <c r="AM127" s="14" t="s">
        <v>50</v>
      </c>
      <c r="AN127" s="13" t="s">
        <v>50</v>
      </c>
      <c r="AO127" s="14" t="s">
        <v>50</v>
      </c>
      <c r="AP127" s="13" t="s">
        <v>50</v>
      </c>
    </row>
    <row r="128" spans="1:42" s="16" customFormat="1">
      <c r="A128" s="13" t="s">
        <v>411</v>
      </c>
      <c r="B128" s="19" t="s">
        <v>358</v>
      </c>
      <c r="C128" s="18" t="s">
        <v>47</v>
      </c>
      <c r="D128" s="18" t="s">
        <v>138</v>
      </c>
      <c r="E128" s="18" t="s">
        <v>139</v>
      </c>
      <c r="F128" s="18" t="s">
        <v>919</v>
      </c>
      <c r="G128" s="18" t="s">
        <v>51</v>
      </c>
      <c r="H128" s="18" t="s">
        <v>410</v>
      </c>
      <c r="I128" s="17" t="s">
        <v>50</v>
      </c>
      <c r="J128" s="17" t="s">
        <v>50</v>
      </c>
      <c r="K128" s="17" t="s">
        <v>50</v>
      </c>
      <c r="L128" s="17" t="s">
        <v>50</v>
      </c>
      <c r="M128" s="17">
        <v>0</v>
      </c>
      <c r="N128" s="18" t="s">
        <v>50</v>
      </c>
      <c r="O128" s="18" t="s">
        <v>117</v>
      </c>
      <c r="P128" s="18" t="s">
        <v>118</v>
      </c>
      <c r="Q128" s="17">
        <f>S128+T128+W128+V128+Y128</f>
        <v>23044.61</v>
      </c>
      <c r="R128" s="17">
        <v>0</v>
      </c>
      <c r="S128" s="17">
        <v>23044.61</v>
      </c>
      <c r="T128" s="17">
        <v>0</v>
      </c>
      <c r="U128" s="18" t="s">
        <v>54</v>
      </c>
      <c r="V128" s="17">
        <v>0</v>
      </c>
      <c r="W128" s="17">
        <v>0</v>
      </c>
      <c r="X128" s="18" t="s">
        <v>54</v>
      </c>
      <c r="Y128" s="17">
        <v>0</v>
      </c>
      <c r="Z128" s="17">
        <v>0</v>
      </c>
      <c r="AA128" s="18" t="s">
        <v>54</v>
      </c>
      <c r="AB128" s="17">
        <v>0</v>
      </c>
      <c r="AC128" s="17">
        <v>0</v>
      </c>
      <c r="AD128" s="18" t="s">
        <v>54</v>
      </c>
      <c r="AE128" s="17">
        <v>0</v>
      </c>
      <c r="AF128" s="18">
        <v>0</v>
      </c>
      <c r="AG128" s="18" t="s">
        <v>54</v>
      </c>
      <c r="AH128" s="17">
        <v>0</v>
      </c>
      <c r="AI128" s="17">
        <v>0</v>
      </c>
      <c r="AJ128" s="18" t="s">
        <v>54</v>
      </c>
      <c r="AK128" s="17">
        <v>0</v>
      </c>
      <c r="AL128" s="17">
        <v>0</v>
      </c>
      <c r="AM128" s="19" t="s">
        <v>50</v>
      </c>
      <c r="AN128" s="18" t="s">
        <v>50</v>
      </c>
      <c r="AO128" s="19" t="s">
        <v>50</v>
      </c>
      <c r="AP128" s="18" t="s">
        <v>50</v>
      </c>
    </row>
    <row r="129" spans="1:42" s="16" customFormat="1">
      <c r="A129" s="13" t="s">
        <v>412</v>
      </c>
      <c r="B129" s="19" t="s">
        <v>358</v>
      </c>
      <c r="C129" s="18" t="s">
        <v>47</v>
      </c>
      <c r="D129" s="18" t="s">
        <v>138</v>
      </c>
      <c r="E129" s="18" t="s">
        <v>139</v>
      </c>
      <c r="F129" s="18" t="s">
        <v>919</v>
      </c>
      <c r="G129" s="18" t="s">
        <v>51</v>
      </c>
      <c r="H129" s="18" t="s">
        <v>921</v>
      </c>
      <c r="I129" s="17" t="s">
        <v>50</v>
      </c>
      <c r="J129" s="17" t="s">
        <v>50</v>
      </c>
      <c r="K129" s="17" t="s">
        <v>50</v>
      </c>
      <c r="L129" s="17" t="s">
        <v>50</v>
      </c>
      <c r="M129" s="17">
        <v>0</v>
      </c>
      <c r="N129" s="18" t="s">
        <v>50</v>
      </c>
      <c r="O129" s="18" t="s">
        <v>53</v>
      </c>
      <c r="P129" s="18" t="s">
        <v>50</v>
      </c>
      <c r="Q129" s="17">
        <f>S129+T129+W129+V129+Y129</f>
        <v>1694417.1864999998</v>
      </c>
      <c r="R129" s="17">
        <v>0</v>
      </c>
      <c r="S129" s="17">
        <v>1424256.7</v>
      </c>
      <c r="T129" s="17">
        <v>0</v>
      </c>
      <c r="U129" s="18" t="s">
        <v>54</v>
      </c>
      <c r="V129" s="17">
        <v>0</v>
      </c>
      <c r="W129" s="17">
        <v>232896.97109999997</v>
      </c>
      <c r="X129" s="18" t="s">
        <v>54</v>
      </c>
      <c r="Y129" s="17">
        <v>37263.515400000004</v>
      </c>
      <c r="Z129" s="17">
        <v>0</v>
      </c>
      <c r="AA129" s="18" t="s">
        <v>54</v>
      </c>
      <c r="AB129" s="17">
        <v>0</v>
      </c>
      <c r="AC129" s="17">
        <v>0</v>
      </c>
      <c r="AD129" s="18" t="s">
        <v>54</v>
      </c>
      <c r="AE129" s="17">
        <v>0</v>
      </c>
      <c r="AF129" s="18">
        <v>0</v>
      </c>
      <c r="AG129" s="18" t="s">
        <v>54</v>
      </c>
      <c r="AH129" s="17">
        <v>0</v>
      </c>
      <c r="AI129" s="17">
        <v>0</v>
      </c>
      <c r="AJ129" s="18" t="s">
        <v>54</v>
      </c>
      <c r="AK129" s="17">
        <v>0</v>
      </c>
      <c r="AL129" s="17">
        <v>0</v>
      </c>
      <c r="AM129" s="19" t="s">
        <v>50</v>
      </c>
      <c r="AN129" s="18" t="s">
        <v>50</v>
      </c>
      <c r="AO129" s="19" t="s">
        <v>50</v>
      </c>
      <c r="AP129" s="18" t="s">
        <v>50</v>
      </c>
    </row>
    <row r="130" spans="1:42" s="16" customFormat="1">
      <c r="A130" s="13" t="s">
        <v>416</v>
      </c>
      <c r="B130" s="14" t="s">
        <v>358</v>
      </c>
      <c r="C130" s="13" t="s">
        <v>47</v>
      </c>
      <c r="D130" s="13" t="s">
        <v>148</v>
      </c>
      <c r="E130" s="13" t="s">
        <v>149</v>
      </c>
      <c r="F130" s="13" t="s">
        <v>926</v>
      </c>
      <c r="G130" s="13" t="s">
        <v>51</v>
      </c>
      <c r="H130" s="13" t="s">
        <v>413</v>
      </c>
      <c r="I130" s="15" t="s">
        <v>50</v>
      </c>
      <c r="J130" s="15" t="s">
        <v>50</v>
      </c>
      <c r="K130" s="15" t="s">
        <v>50</v>
      </c>
      <c r="L130" s="15" t="s">
        <v>50</v>
      </c>
      <c r="M130" s="15">
        <v>0</v>
      </c>
      <c r="N130" s="13" t="s">
        <v>50</v>
      </c>
      <c r="O130" s="13" t="s">
        <v>414</v>
      </c>
      <c r="P130" s="13" t="s">
        <v>415</v>
      </c>
      <c r="Q130" s="15">
        <f>S130+T130+W130+V130+Y130</f>
        <v>17259.760000000002</v>
      </c>
      <c r="R130" s="15">
        <v>0</v>
      </c>
      <c r="S130" s="15">
        <v>17259.760000000002</v>
      </c>
      <c r="T130" s="15">
        <v>0</v>
      </c>
      <c r="U130" s="13" t="s">
        <v>54</v>
      </c>
      <c r="V130" s="15">
        <v>0</v>
      </c>
      <c r="W130" s="15">
        <v>0</v>
      </c>
      <c r="X130" s="13" t="s">
        <v>54</v>
      </c>
      <c r="Y130" s="15">
        <v>0</v>
      </c>
      <c r="Z130" s="15">
        <v>0</v>
      </c>
      <c r="AA130" s="13" t="s">
        <v>54</v>
      </c>
      <c r="AB130" s="15">
        <v>0</v>
      </c>
      <c r="AC130" s="15">
        <v>0</v>
      </c>
      <c r="AD130" s="13" t="s">
        <v>54</v>
      </c>
      <c r="AE130" s="15">
        <v>0</v>
      </c>
      <c r="AF130" s="13">
        <v>0</v>
      </c>
      <c r="AG130" s="13" t="s">
        <v>54</v>
      </c>
      <c r="AH130" s="15">
        <v>0</v>
      </c>
      <c r="AI130" s="15">
        <v>0</v>
      </c>
      <c r="AJ130" s="13" t="s">
        <v>54</v>
      </c>
      <c r="AK130" s="15">
        <v>0</v>
      </c>
      <c r="AL130" s="15">
        <v>0</v>
      </c>
      <c r="AM130" s="14" t="s">
        <v>50</v>
      </c>
      <c r="AN130" s="13" t="s">
        <v>50</v>
      </c>
      <c r="AO130" s="14" t="s">
        <v>50</v>
      </c>
      <c r="AP130" s="13" t="s">
        <v>50</v>
      </c>
    </row>
    <row r="131" spans="1:42" s="16" customFormat="1">
      <c r="A131" s="13" t="s">
        <v>420</v>
      </c>
      <c r="B131" s="14" t="s">
        <v>358</v>
      </c>
      <c r="C131" s="13" t="s">
        <v>47</v>
      </c>
      <c r="D131" s="13" t="s">
        <v>148</v>
      </c>
      <c r="E131" s="13" t="s">
        <v>149</v>
      </c>
      <c r="F131" s="13" t="s">
        <v>926</v>
      </c>
      <c r="G131" s="13" t="s">
        <v>51</v>
      </c>
      <c r="H131" s="13" t="s">
        <v>417</v>
      </c>
      <c r="I131" s="15" t="s">
        <v>50</v>
      </c>
      <c r="J131" s="15" t="s">
        <v>50</v>
      </c>
      <c r="K131" s="15" t="s">
        <v>50</v>
      </c>
      <c r="L131" s="15" t="s">
        <v>50</v>
      </c>
      <c r="M131" s="15">
        <v>0</v>
      </c>
      <c r="N131" s="13" t="s">
        <v>50</v>
      </c>
      <c r="O131" s="13" t="s">
        <v>418</v>
      </c>
      <c r="P131" s="13" t="s">
        <v>419</v>
      </c>
      <c r="Q131" s="15">
        <f>S131+T131+W131+V131+Y131</f>
        <v>50889.239000000009</v>
      </c>
      <c r="R131" s="15">
        <v>0</v>
      </c>
      <c r="S131" s="15">
        <v>30592.625000000007</v>
      </c>
      <c r="T131" s="15">
        <v>17497.080999999998</v>
      </c>
      <c r="U131" s="13" t="s">
        <v>59</v>
      </c>
      <c r="V131" s="15">
        <v>2799.5329999999999</v>
      </c>
      <c r="W131" s="15">
        <v>0</v>
      </c>
      <c r="X131" s="13" t="s">
        <v>54</v>
      </c>
      <c r="Y131" s="15">
        <v>0</v>
      </c>
      <c r="Z131" s="15">
        <v>0</v>
      </c>
      <c r="AA131" s="13" t="s">
        <v>54</v>
      </c>
      <c r="AB131" s="15">
        <v>0</v>
      </c>
      <c r="AC131" s="15">
        <v>0</v>
      </c>
      <c r="AD131" s="13" t="s">
        <v>54</v>
      </c>
      <c r="AE131" s="15">
        <v>0</v>
      </c>
      <c r="AF131" s="13">
        <v>0</v>
      </c>
      <c r="AG131" s="13" t="s">
        <v>54</v>
      </c>
      <c r="AH131" s="15">
        <v>0</v>
      </c>
      <c r="AI131" s="15">
        <v>0</v>
      </c>
      <c r="AJ131" s="13" t="s">
        <v>54</v>
      </c>
      <c r="AK131" s="15">
        <v>0</v>
      </c>
      <c r="AL131" s="15">
        <v>0</v>
      </c>
      <c r="AM131" s="14" t="s">
        <v>50</v>
      </c>
      <c r="AN131" s="13" t="s">
        <v>50</v>
      </c>
      <c r="AO131" s="14" t="s">
        <v>50</v>
      </c>
      <c r="AP131" s="13" t="s">
        <v>50</v>
      </c>
    </row>
    <row r="132" spans="1:42" s="16" customFormat="1">
      <c r="A132" s="13" t="s">
        <v>422</v>
      </c>
      <c r="B132" s="14" t="s">
        <v>358</v>
      </c>
      <c r="C132" s="13" t="s">
        <v>47</v>
      </c>
      <c r="D132" s="13" t="s">
        <v>148</v>
      </c>
      <c r="E132" s="13" t="s">
        <v>149</v>
      </c>
      <c r="F132" s="13" t="s">
        <v>926</v>
      </c>
      <c r="G132" s="13" t="s">
        <v>51</v>
      </c>
      <c r="H132" s="13" t="s">
        <v>421</v>
      </c>
      <c r="I132" s="15" t="s">
        <v>50</v>
      </c>
      <c r="J132" s="15" t="s">
        <v>50</v>
      </c>
      <c r="K132" s="15" t="s">
        <v>50</v>
      </c>
      <c r="L132" s="15" t="s">
        <v>50</v>
      </c>
      <c r="M132" s="15">
        <v>0</v>
      </c>
      <c r="N132" s="13" t="s">
        <v>50</v>
      </c>
      <c r="O132" s="13" t="s">
        <v>53</v>
      </c>
      <c r="P132" s="13" t="s">
        <v>50</v>
      </c>
      <c r="Q132" s="15">
        <f>S132+T132+W132+V132+Y132</f>
        <v>172185.53020000001</v>
      </c>
      <c r="R132" s="15">
        <v>0</v>
      </c>
      <c r="S132" s="15">
        <v>160730.565</v>
      </c>
      <c r="T132" s="15">
        <v>0</v>
      </c>
      <c r="U132" s="13" t="s">
        <v>54</v>
      </c>
      <c r="V132" s="15">
        <v>0</v>
      </c>
      <c r="W132" s="15">
        <v>9874.9699999999993</v>
      </c>
      <c r="X132" s="13" t="s">
        <v>54</v>
      </c>
      <c r="Y132" s="15">
        <v>1579.9952000000001</v>
      </c>
      <c r="Z132" s="15">
        <v>0</v>
      </c>
      <c r="AA132" s="13" t="s">
        <v>54</v>
      </c>
      <c r="AB132" s="15">
        <v>0</v>
      </c>
      <c r="AC132" s="15">
        <v>0</v>
      </c>
      <c r="AD132" s="13" t="s">
        <v>54</v>
      </c>
      <c r="AE132" s="15">
        <v>0</v>
      </c>
      <c r="AF132" s="13">
        <v>0</v>
      </c>
      <c r="AG132" s="13" t="s">
        <v>54</v>
      </c>
      <c r="AH132" s="15">
        <v>0</v>
      </c>
      <c r="AI132" s="15">
        <v>0</v>
      </c>
      <c r="AJ132" s="13" t="s">
        <v>54</v>
      </c>
      <c r="AK132" s="15">
        <v>0</v>
      </c>
      <c r="AL132" s="15">
        <v>0</v>
      </c>
      <c r="AM132" s="14" t="s">
        <v>50</v>
      </c>
      <c r="AN132" s="13" t="s">
        <v>50</v>
      </c>
      <c r="AO132" s="14" t="s">
        <v>50</v>
      </c>
      <c r="AP132" s="13" t="s">
        <v>50</v>
      </c>
    </row>
    <row r="133" spans="1:42" s="16" customFormat="1">
      <c r="A133" s="13" t="s">
        <v>424</v>
      </c>
      <c r="B133" s="14" t="s">
        <v>358</v>
      </c>
      <c r="C133" s="13" t="s">
        <v>47</v>
      </c>
      <c r="D133" s="13" t="s">
        <v>148</v>
      </c>
      <c r="E133" s="13" t="s">
        <v>149</v>
      </c>
      <c r="F133" s="13" t="s">
        <v>926</v>
      </c>
      <c r="G133" s="13" t="s">
        <v>51</v>
      </c>
      <c r="H133" s="13" t="s">
        <v>423</v>
      </c>
      <c r="I133" s="15" t="s">
        <v>50</v>
      </c>
      <c r="J133" s="15" t="s">
        <v>50</v>
      </c>
      <c r="K133" s="15" t="s">
        <v>50</v>
      </c>
      <c r="L133" s="15" t="s">
        <v>50</v>
      </c>
      <c r="M133" s="15">
        <v>0</v>
      </c>
      <c r="N133" s="13" t="s">
        <v>50</v>
      </c>
      <c r="O133" s="13" t="s">
        <v>64</v>
      </c>
      <c r="P133" s="13" t="s">
        <v>65</v>
      </c>
      <c r="Q133" s="15">
        <f>S133+T133+W133+V133+Y133</f>
        <v>25699.998</v>
      </c>
      <c r="R133" s="15">
        <v>0</v>
      </c>
      <c r="S133" s="15">
        <v>17700</v>
      </c>
      <c r="T133" s="15">
        <v>6896.55</v>
      </c>
      <c r="U133" s="13" t="s">
        <v>59</v>
      </c>
      <c r="V133" s="15">
        <v>1103.4480000000001</v>
      </c>
      <c r="W133" s="15">
        <v>0</v>
      </c>
      <c r="X133" s="13" t="s">
        <v>54</v>
      </c>
      <c r="Y133" s="15">
        <v>0</v>
      </c>
      <c r="Z133" s="15">
        <v>0</v>
      </c>
      <c r="AA133" s="13" t="s">
        <v>54</v>
      </c>
      <c r="AB133" s="15">
        <v>0</v>
      </c>
      <c r="AC133" s="15">
        <v>0</v>
      </c>
      <c r="AD133" s="13" t="s">
        <v>54</v>
      </c>
      <c r="AE133" s="15">
        <v>0</v>
      </c>
      <c r="AF133" s="13">
        <v>0</v>
      </c>
      <c r="AG133" s="13" t="s">
        <v>54</v>
      </c>
      <c r="AH133" s="15">
        <v>0</v>
      </c>
      <c r="AI133" s="15">
        <v>0</v>
      </c>
      <c r="AJ133" s="13" t="s">
        <v>54</v>
      </c>
      <c r="AK133" s="15">
        <v>0</v>
      </c>
      <c r="AL133" s="15">
        <v>0</v>
      </c>
      <c r="AM133" s="14" t="s">
        <v>50</v>
      </c>
      <c r="AN133" s="13" t="s">
        <v>50</v>
      </c>
      <c r="AO133" s="14" t="s">
        <v>50</v>
      </c>
      <c r="AP133" s="13" t="s">
        <v>50</v>
      </c>
    </row>
    <row r="134" spans="1:42" s="16" customFormat="1">
      <c r="A134" s="13" t="s">
        <v>426</v>
      </c>
      <c r="B134" s="14" t="s">
        <v>358</v>
      </c>
      <c r="C134" s="13" t="s">
        <v>47</v>
      </c>
      <c r="D134" s="13" t="s">
        <v>148</v>
      </c>
      <c r="E134" s="13" t="s">
        <v>149</v>
      </c>
      <c r="F134" s="13" t="s">
        <v>926</v>
      </c>
      <c r="G134" s="13" t="s">
        <v>51</v>
      </c>
      <c r="H134" s="13" t="s">
        <v>425</v>
      </c>
      <c r="I134" s="15" t="s">
        <v>50</v>
      </c>
      <c r="J134" s="15" t="s">
        <v>50</v>
      </c>
      <c r="K134" s="15" t="s">
        <v>50</v>
      </c>
      <c r="L134" s="15" t="s">
        <v>50</v>
      </c>
      <c r="M134" s="15">
        <v>0</v>
      </c>
      <c r="N134" s="13" t="s">
        <v>50</v>
      </c>
      <c r="O134" s="13" t="s">
        <v>53</v>
      </c>
      <c r="P134" s="13" t="s">
        <v>50</v>
      </c>
      <c r="Q134" s="15">
        <f>S134+T134+W134+V134+Y134</f>
        <v>497794.72584999993</v>
      </c>
      <c r="R134" s="15">
        <v>0</v>
      </c>
      <c r="S134" s="15">
        <v>426433.87999999989</v>
      </c>
      <c r="T134" s="15">
        <v>0</v>
      </c>
      <c r="U134" s="13" t="s">
        <v>54</v>
      </c>
      <c r="V134" s="15">
        <v>0</v>
      </c>
      <c r="W134" s="15">
        <v>61517.970550000005</v>
      </c>
      <c r="X134" s="13" t="s">
        <v>54</v>
      </c>
      <c r="Y134" s="15">
        <v>9842.8752999999997</v>
      </c>
      <c r="Z134" s="15">
        <v>0</v>
      </c>
      <c r="AA134" s="13" t="s">
        <v>54</v>
      </c>
      <c r="AB134" s="15">
        <v>0</v>
      </c>
      <c r="AC134" s="15">
        <v>0</v>
      </c>
      <c r="AD134" s="13" t="s">
        <v>54</v>
      </c>
      <c r="AE134" s="15">
        <v>0</v>
      </c>
      <c r="AF134" s="13">
        <v>0</v>
      </c>
      <c r="AG134" s="13" t="s">
        <v>54</v>
      </c>
      <c r="AH134" s="15">
        <v>0</v>
      </c>
      <c r="AI134" s="15">
        <v>0</v>
      </c>
      <c r="AJ134" s="13" t="s">
        <v>54</v>
      </c>
      <c r="AK134" s="15">
        <v>0</v>
      </c>
      <c r="AL134" s="15">
        <v>0</v>
      </c>
      <c r="AM134" s="14" t="s">
        <v>50</v>
      </c>
      <c r="AN134" s="13" t="s">
        <v>50</v>
      </c>
      <c r="AO134" s="14" t="s">
        <v>50</v>
      </c>
      <c r="AP134" s="13" t="s">
        <v>50</v>
      </c>
    </row>
    <row r="135" spans="1:42" s="16" customFormat="1">
      <c r="A135" s="13" t="s">
        <v>430</v>
      </c>
      <c r="B135" s="14" t="s">
        <v>358</v>
      </c>
      <c r="C135" s="13" t="s">
        <v>47</v>
      </c>
      <c r="D135" s="13" t="s">
        <v>148</v>
      </c>
      <c r="E135" s="13" t="s">
        <v>149</v>
      </c>
      <c r="F135" s="13" t="s">
        <v>926</v>
      </c>
      <c r="G135" s="13" t="s">
        <v>51</v>
      </c>
      <c r="H135" s="13" t="s">
        <v>427</v>
      </c>
      <c r="I135" s="15" t="s">
        <v>50</v>
      </c>
      <c r="J135" s="15" t="s">
        <v>50</v>
      </c>
      <c r="K135" s="15" t="s">
        <v>50</v>
      </c>
      <c r="L135" s="15" t="s">
        <v>50</v>
      </c>
      <c r="M135" s="15">
        <v>0</v>
      </c>
      <c r="N135" s="13" t="s">
        <v>50</v>
      </c>
      <c r="O135" s="13" t="s">
        <v>428</v>
      </c>
      <c r="P135" s="13" t="s">
        <v>429</v>
      </c>
      <c r="Q135" s="15">
        <f>S135+T135+W135+V135+Y135</f>
        <v>87838</v>
      </c>
      <c r="R135" s="15">
        <v>0</v>
      </c>
      <c r="S135" s="15">
        <v>87838</v>
      </c>
      <c r="T135" s="15">
        <v>0</v>
      </c>
      <c r="U135" s="13" t="s">
        <v>54</v>
      </c>
      <c r="V135" s="15">
        <v>0</v>
      </c>
      <c r="W135" s="15">
        <v>0</v>
      </c>
      <c r="X135" s="13" t="s">
        <v>54</v>
      </c>
      <c r="Y135" s="15">
        <v>0</v>
      </c>
      <c r="Z135" s="15">
        <v>0</v>
      </c>
      <c r="AA135" s="13" t="s">
        <v>54</v>
      </c>
      <c r="AB135" s="15">
        <v>0</v>
      </c>
      <c r="AC135" s="15">
        <v>0</v>
      </c>
      <c r="AD135" s="13" t="s">
        <v>54</v>
      </c>
      <c r="AE135" s="15">
        <v>0</v>
      </c>
      <c r="AF135" s="13">
        <v>0</v>
      </c>
      <c r="AG135" s="13" t="s">
        <v>54</v>
      </c>
      <c r="AH135" s="15">
        <v>0</v>
      </c>
      <c r="AI135" s="15">
        <v>0</v>
      </c>
      <c r="AJ135" s="13" t="s">
        <v>54</v>
      </c>
      <c r="AK135" s="15">
        <v>0</v>
      </c>
      <c r="AL135" s="15">
        <v>0</v>
      </c>
      <c r="AM135" s="14" t="s">
        <v>50</v>
      </c>
      <c r="AN135" s="13" t="s">
        <v>50</v>
      </c>
      <c r="AO135" s="14" t="s">
        <v>50</v>
      </c>
      <c r="AP135" s="13" t="s">
        <v>50</v>
      </c>
    </row>
    <row r="136" spans="1:42" s="16" customFormat="1">
      <c r="A136" s="13" t="s">
        <v>432</v>
      </c>
      <c r="B136" s="14" t="s">
        <v>358</v>
      </c>
      <c r="C136" s="13" t="s">
        <v>47</v>
      </c>
      <c r="D136" s="13" t="s">
        <v>148</v>
      </c>
      <c r="E136" s="13" t="s">
        <v>149</v>
      </c>
      <c r="F136" s="13" t="s">
        <v>926</v>
      </c>
      <c r="G136" s="13" t="s">
        <v>51</v>
      </c>
      <c r="H136" s="13" t="s">
        <v>431</v>
      </c>
      <c r="I136" s="15" t="s">
        <v>50</v>
      </c>
      <c r="J136" s="15" t="s">
        <v>50</v>
      </c>
      <c r="K136" s="15" t="s">
        <v>50</v>
      </c>
      <c r="L136" s="15" t="s">
        <v>50</v>
      </c>
      <c r="M136" s="15">
        <v>0</v>
      </c>
      <c r="N136" s="13" t="s">
        <v>50</v>
      </c>
      <c r="O136" s="13" t="s">
        <v>53</v>
      </c>
      <c r="P136" s="13" t="s">
        <v>50</v>
      </c>
      <c r="Q136" s="15">
        <f>S136+T136+W136+V136+Y136</f>
        <v>696806.55220000003</v>
      </c>
      <c r="R136" s="15">
        <v>0</v>
      </c>
      <c r="S136" s="15">
        <v>684653.90500000003</v>
      </c>
      <c r="T136" s="15">
        <v>0</v>
      </c>
      <c r="U136" s="13" t="s">
        <v>54</v>
      </c>
      <c r="V136" s="15">
        <v>0</v>
      </c>
      <c r="W136" s="15">
        <v>10476.42</v>
      </c>
      <c r="X136" s="13" t="s">
        <v>54</v>
      </c>
      <c r="Y136" s="15">
        <v>1676.2272</v>
      </c>
      <c r="Z136" s="15">
        <v>0</v>
      </c>
      <c r="AA136" s="13" t="s">
        <v>54</v>
      </c>
      <c r="AB136" s="15">
        <v>0</v>
      </c>
      <c r="AC136" s="15">
        <v>0</v>
      </c>
      <c r="AD136" s="13" t="s">
        <v>54</v>
      </c>
      <c r="AE136" s="15">
        <v>0</v>
      </c>
      <c r="AF136" s="13">
        <v>0</v>
      </c>
      <c r="AG136" s="13" t="s">
        <v>54</v>
      </c>
      <c r="AH136" s="15">
        <v>0</v>
      </c>
      <c r="AI136" s="15">
        <v>0</v>
      </c>
      <c r="AJ136" s="13" t="s">
        <v>54</v>
      </c>
      <c r="AK136" s="15">
        <v>0</v>
      </c>
      <c r="AL136" s="15">
        <v>0</v>
      </c>
      <c r="AM136" s="14" t="s">
        <v>50</v>
      </c>
      <c r="AN136" s="13" t="s">
        <v>50</v>
      </c>
      <c r="AO136" s="14" t="s">
        <v>50</v>
      </c>
      <c r="AP136" s="13" t="s">
        <v>50</v>
      </c>
    </row>
    <row r="137" spans="1:42" s="16" customFormat="1">
      <c r="A137" s="13" t="s">
        <v>433</v>
      </c>
      <c r="B137" s="14" t="s">
        <v>358</v>
      </c>
      <c r="C137" s="13" t="s">
        <v>47</v>
      </c>
      <c r="D137" s="13" t="s">
        <v>148</v>
      </c>
      <c r="E137" s="13" t="s">
        <v>149</v>
      </c>
      <c r="F137" s="13" t="s">
        <v>926</v>
      </c>
      <c r="G137" s="13" t="s">
        <v>51</v>
      </c>
      <c r="H137" s="13" t="s">
        <v>930</v>
      </c>
      <c r="I137" s="15" t="s">
        <v>50</v>
      </c>
      <c r="J137" s="15" t="s">
        <v>50</v>
      </c>
      <c r="K137" s="15" t="s">
        <v>50</v>
      </c>
      <c r="L137" s="15" t="s">
        <v>50</v>
      </c>
      <c r="M137" s="15">
        <v>0</v>
      </c>
      <c r="N137" s="13" t="s">
        <v>50</v>
      </c>
      <c r="O137" s="13" t="s">
        <v>53</v>
      </c>
      <c r="P137" s="13" t="s">
        <v>50</v>
      </c>
      <c r="Q137" s="15">
        <f>S137+T137+W137+V137+Y137</f>
        <v>384919.15119999996</v>
      </c>
      <c r="R137" s="15">
        <v>0</v>
      </c>
      <c r="S137" s="15">
        <v>292375.71999999997</v>
      </c>
      <c r="T137" s="15">
        <v>0</v>
      </c>
      <c r="U137" s="13" t="s">
        <v>54</v>
      </c>
      <c r="V137" s="15">
        <v>0</v>
      </c>
      <c r="W137" s="15">
        <v>79778.820000000007</v>
      </c>
      <c r="X137" s="13" t="s">
        <v>59</v>
      </c>
      <c r="Y137" s="15">
        <v>12764.611199999999</v>
      </c>
      <c r="Z137" s="15">
        <v>0</v>
      </c>
      <c r="AA137" s="13" t="s">
        <v>54</v>
      </c>
      <c r="AB137" s="15">
        <v>0</v>
      </c>
      <c r="AC137" s="15">
        <v>0</v>
      </c>
      <c r="AD137" s="13" t="s">
        <v>54</v>
      </c>
      <c r="AE137" s="15">
        <v>0</v>
      </c>
      <c r="AF137" s="13">
        <v>0</v>
      </c>
      <c r="AG137" s="13" t="s">
        <v>54</v>
      </c>
      <c r="AH137" s="15">
        <v>0</v>
      </c>
      <c r="AI137" s="15">
        <v>0</v>
      </c>
      <c r="AJ137" s="13" t="s">
        <v>54</v>
      </c>
      <c r="AK137" s="15">
        <v>0</v>
      </c>
      <c r="AL137" s="15">
        <v>0</v>
      </c>
      <c r="AM137" s="14" t="s">
        <v>50</v>
      </c>
      <c r="AN137" s="13" t="s">
        <v>50</v>
      </c>
      <c r="AO137" s="14" t="s">
        <v>50</v>
      </c>
      <c r="AP137" s="13" t="s">
        <v>50</v>
      </c>
    </row>
    <row r="138" spans="1:42" s="16" customFormat="1">
      <c r="A138" s="13" t="s">
        <v>434</v>
      </c>
      <c r="B138" s="14" t="s">
        <v>358</v>
      </c>
      <c r="C138" s="13" t="s">
        <v>47</v>
      </c>
      <c r="D138" s="13" t="s">
        <v>148</v>
      </c>
      <c r="E138" s="13" t="s">
        <v>149</v>
      </c>
      <c r="F138" s="13" t="s">
        <v>926</v>
      </c>
      <c r="G138" s="13" t="s">
        <v>51</v>
      </c>
      <c r="H138" s="13" t="s">
        <v>950</v>
      </c>
      <c r="I138" s="15" t="s">
        <v>50</v>
      </c>
      <c r="J138" s="15" t="s">
        <v>50</v>
      </c>
      <c r="K138" s="15" t="s">
        <v>50</v>
      </c>
      <c r="L138" s="15" t="s">
        <v>50</v>
      </c>
      <c r="M138" s="15">
        <v>0</v>
      </c>
      <c r="N138" s="13" t="s">
        <v>50</v>
      </c>
      <c r="O138" s="13" t="s">
        <v>53</v>
      </c>
      <c r="P138" s="13" t="s">
        <v>50</v>
      </c>
      <c r="Q138" s="15">
        <f>S138+T138+W138+V138+Y138</f>
        <v>2523216.5645999988</v>
      </c>
      <c r="R138" s="15">
        <v>0</v>
      </c>
      <c r="S138" s="15">
        <v>2133612.1029999992</v>
      </c>
      <c r="T138" s="15">
        <v>0</v>
      </c>
      <c r="U138" s="13" t="s">
        <v>54</v>
      </c>
      <c r="V138" s="15">
        <v>0</v>
      </c>
      <c r="W138" s="15">
        <v>335865.91519999987</v>
      </c>
      <c r="X138" s="13" t="s">
        <v>59</v>
      </c>
      <c r="Y138" s="15">
        <v>53738.546400000007</v>
      </c>
      <c r="Z138" s="15">
        <v>0</v>
      </c>
      <c r="AA138" s="13" t="s">
        <v>54</v>
      </c>
      <c r="AB138" s="15">
        <v>0</v>
      </c>
      <c r="AC138" s="15">
        <v>0</v>
      </c>
      <c r="AD138" s="13" t="s">
        <v>54</v>
      </c>
      <c r="AE138" s="15">
        <v>0</v>
      </c>
      <c r="AF138" s="13">
        <v>0</v>
      </c>
      <c r="AG138" s="13" t="s">
        <v>54</v>
      </c>
      <c r="AH138" s="15">
        <v>0</v>
      </c>
      <c r="AI138" s="15">
        <v>0</v>
      </c>
      <c r="AJ138" s="13" t="s">
        <v>54</v>
      </c>
      <c r="AK138" s="15">
        <v>0</v>
      </c>
      <c r="AL138" s="15">
        <v>0</v>
      </c>
      <c r="AM138" s="14" t="s">
        <v>50</v>
      </c>
      <c r="AN138" s="13" t="s">
        <v>50</v>
      </c>
      <c r="AO138" s="14" t="s">
        <v>50</v>
      </c>
      <c r="AP138" s="13" t="s">
        <v>50</v>
      </c>
    </row>
    <row r="139" spans="1:42" s="16" customFormat="1">
      <c r="A139" s="13" t="s">
        <v>438</v>
      </c>
      <c r="B139" s="14" t="s">
        <v>358</v>
      </c>
      <c r="C139" s="13" t="s">
        <v>47</v>
      </c>
      <c r="D139" s="13" t="s">
        <v>148</v>
      </c>
      <c r="E139" s="13" t="s">
        <v>149</v>
      </c>
      <c r="F139" s="13" t="s">
        <v>926</v>
      </c>
      <c r="G139" s="13" t="s">
        <v>51</v>
      </c>
      <c r="H139" s="13" t="s">
        <v>435</v>
      </c>
      <c r="I139" s="15" t="s">
        <v>50</v>
      </c>
      <c r="J139" s="15" t="s">
        <v>50</v>
      </c>
      <c r="K139" s="15" t="s">
        <v>50</v>
      </c>
      <c r="L139" s="15" t="s">
        <v>50</v>
      </c>
      <c r="M139" s="15">
        <v>0</v>
      </c>
      <c r="N139" s="13" t="s">
        <v>50</v>
      </c>
      <c r="O139" s="13" t="s">
        <v>436</v>
      </c>
      <c r="P139" s="13" t="s">
        <v>437</v>
      </c>
      <c r="Q139" s="15">
        <f>S139+T139+W139+V139+Y139</f>
        <v>14349</v>
      </c>
      <c r="R139" s="15">
        <v>0</v>
      </c>
      <c r="S139" s="15">
        <v>14349</v>
      </c>
      <c r="T139" s="15">
        <v>0</v>
      </c>
      <c r="U139" s="13" t="s">
        <v>54</v>
      </c>
      <c r="V139" s="15">
        <v>0</v>
      </c>
      <c r="W139" s="15">
        <v>0</v>
      </c>
      <c r="X139" s="13" t="s">
        <v>54</v>
      </c>
      <c r="Y139" s="15">
        <v>0</v>
      </c>
      <c r="Z139" s="15">
        <v>0</v>
      </c>
      <c r="AA139" s="13" t="s">
        <v>54</v>
      </c>
      <c r="AB139" s="15">
        <v>0</v>
      </c>
      <c r="AC139" s="15">
        <v>0</v>
      </c>
      <c r="AD139" s="13" t="s">
        <v>54</v>
      </c>
      <c r="AE139" s="15">
        <v>0</v>
      </c>
      <c r="AF139" s="13">
        <v>0</v>
      </c>
      <c r="AG139" s="13" t="s">
        <v>54</v>
      </c>
      <c r="AH139" s="15">
        <v>0</v>
      </c>
      <c r="AI139" s="15">
        <v>0</v>
      </c>
      <c r="AJ139" s="13" t="s">
        <v>54</v>
      </c>
      <c r="AK139" s="15">
        <v>0</v>
      </c>
      <c r="AL139" s="15">
        <v>0</v>
      </c>
      <c r="AM139" s="14" t="s">
        <v>50</v>
      </c>
      <c r="AN139" s="13" t="s">
        <v>50</v>
      </c>
      <c r="AO139" s="14" t="s">
        <v>50</v>
      </c>
      <c r="AP139" s="13" t="s">
        <v>50</v>
      </c>
    </row>
    <row r="140" spans="1:42" s="16" customFormat="1">
      <c r="A140" s="13" t="s">
        <v>442</v>
      </c>
      <c r="B140" s="14" t="s">
        <v>358</v>
      </c>
      <c r="C140" s="13" t="s">
        <v>47</v>
      </c>
      <c r="D140" s="13" t="s">
        <v>148</v>
      </c>
      <c r="E140" s="13" t="s">
        <v>149</v>
      </c>
      <c r="F140" s="13" t="s">
        <v>926</v>
      </c>
      <c r="G140" s="13" t="s">
        <v>51</v>
      </c>
      <c r="H140" s="13" t="s">
        <v>439</v>
      </c>
      <c r="I140" s="15" t="s">
        <v>50</v>
      </c>
      <c r="J140" s="15" t="s">
        <v>50</v>
      </c>
      <c r="K140" s="15" t="s">
        <v>50</v>
      </c>
      <c r="L140" s="15" t="s">
        <v>50</v>
      </c>
      <c r="M140" s="15">
        <v>0</v>
      </c>
      <c r="N140" s="13" t="s">
        <v>50</v>
      </c>
      <c r="O140" s="13" t="s">
        <v>440</v>
      </c>
      <c r="P140" s="13" t="s">
        <v>441</v>
      </c>
      <c r="Q140" s="15">
        <f>S140+T140+W140+V140+Y140</f>
        <v>21800</v>
      </c>
      <c r="R140" s="15">
        <v>0</v>
      </c>
      <c r="S140" s="15">
        <v>21800</v>
      </c>
      <c r="T140" s="15">
        <v>0</v>
      </c>
      <c r="U140" s="13" t="s">
        <v>54</v>
      </c>
      <c r="V140" s="15">
        <v>0</v>
      </c>
      <c r="W140" s="15">
        <v>0</v>
      </c>
      <c r="X140" s="13" t="s">
        <v>54</v>
      </c>
      <c r="Y140" s="15">
        <v>0</v>
      </c>
      <c r="Z140" s="15">
        <v>0</v>
      </c>
      <c r="AA140" s="13" t="s">
        <v>54</v>
      </c>
      <c r="AB140" s="15">
        <v>0</v>
      </c>
      <c r="AC140" s="15">
        <v>0</v>
      </c>
      <c r="AD140" s="13" t="s">
        <v>54</v>
      </c>
      <c r="AE140" s="15">
        <v>0</v>
      </c>
      <c r="AF140" s="13">
        <v>0</v>
      </c>
      <c r="AG140" s="13" t="s">
        <v>54</v>
      </c>
      <c r="AH140" s="15">
        <v>0</v>
      </c>
      <c r="AI140" s="15">
        <v>0</v>
      </c>
      <c r="AJ140" s="13" t="s">
        <v>54</v>
      </c>
      <c r="AK140" s="15">
        <v>0</v>
      </c>
      <c r="AL140" s="15">
        <v>0</v>
      </c>
      <c r="AM140" s="14" t="s">
        <v>50</v>
      </c>
      <c r="AN140" s="13" t="s">
        <v>50</v>
      </c>
      <c r="AO140" s="14" t="s">
        <v>50</v>
      </c>
      <c r="AP140" s="13" t="s">
        <v>50</v>
      </c>
    </row>
    <row r="141" spans="1:42" s="16" customFormat="1">
      <c r="A141" s="13" t="s">
        <v>444</v>
      </c>
      <c r="B141" s="14" t="s">
        <v>358</v>
      </c>
      <c r="C141" s="13" t="s">
        <v>47</v>
      </c>
      <c r="D141" s="13" t="s">
        <v>165</v>
      </c>
      <c r="E141" s="13" t="s">
        <v>166</v>
      </c>
      <c r="F141" s="13" t="s">
        <v>936</v>
      </c>
      <c r="G141" s="13" t="s">
        <v>51</v>
      </c>
      <c r="H141" s="13" t="s">
        <v>443</v>
      </c>
      <c r="I141" s="15" t="s">
        <v>50</v>
      </c>
      <c r="J141" s="15" t="s">
        <v>50</v>
      </c>
      <c r="K141" s="15" t="s">
        <v>50</v>
      </c>
      <c r="L141" s="15" t="s">
        <v>50</v>
      </c>
      <c r="M141" s="15">
        <v>0</v>
      </c>
      <c r="N141" s="13" t="s">
        <v>50</v>
      </c>
      <c r="O141" s="13" t="s">
        <v>53</v>
      </c>
      <c r="P141" s="13" t="s">
        <v>50</v>
      </c>
      <c r="Q141" s="15">
        <f>S141+T141+W141+V141+Y141</f>
        <v>567165.41400000011</v>
      </c>
      <c r="R141" s="15">
        <v>0</v>
      </c>
      <c r="S141" s="15">
        <v>555931.80000000005</v>
      </c>
      <c r="T141" s="15">
        <v>0</v>
      </c>
      <c r="U141" s="13" t="s">
        <v>54</v>
      </c>
      <c r="V141" s="15">
        <v>0</v>
      </c>
      <c r="W141" s="15">
        <v>9684.15</v>
      </c>
      <c r="X141" s="13" t="s">
        <v>54</v>
      </c>
      <c r="Y141" s="15">
        <v>1549.4639999999999</v>
      </c>
      <c r="Z141" s="15">
        <v>0</v>
      </c>
      <c r="AA141" s="13" t="s">
        <v>54</v>
      </c>
      <c r="AB141" s="15">
        <v>0</v>
      </c>
      <c r="AC141" s="15">
        <v>0</v>
      </c>
      <c r="AD141" s="13" t="s">
        <v>54</v>
      </c>
      <c r="AE141" s="15">
        <v>0</v>
      </c>
      <c r="AF141" s="13">
        <v>0</v>
      </c>
      <c r="AG141" s="13" t="s">
        <v>54</v>
      </c>
      <c r="AH141" s="15">
        <v>0</v>
      </c>
      <c r="AI141" s="15">
        <v>0</v>
      </c>
      <c r="AJ141" s="13" t="s">
        <v>54</v>
      </c>
      <c r="AK141" s="15">
        <v>0</v>
      </c>
      <c r="AL141" s="15">
        <v>0</v>
      </c>
      <c r="AM141" s="14" t="s">
        <v>50</v>
      </c>
      <c r="AN141" s="13" t="s">
        <v>50</v>
      </c>
      <c r="AO141" s="14" t="s">
        <v>50</v>
      </c>
      <c r="AP141" s="13" t="s">
        <v>50</v>
      </c>
    </row>
    <row r="142" spans="1:42" s="16" customFormat="1">
      <c r="A142" s="13" t="s">
        <v>446</v>
      </c>
      <c r="B142" s="14" t="s">
        <v>358</v>
      </c>
      <c r="C142" s="13" t="s">
        <v>47</v>
      </c>
      <c r="D142" s="13" t="s">
        <v>165</v>
      </c>
      <c r="E142" s="13" t="s">
        <v>166</v>
      </c>
      <c r="F142" s="13" t="s">
        <v>936</v>
      </c>
      <c r="G142" s="13" t="s">
        <v>51</v>
      </c>
      <c r="H142" s="13" t="s">
        <v>445</v>
      </c>
      <c r="I142" s="15" t="s">
        <v>50</v>
      </c>
      <c r="J142" s="15" t="s">
        <v>50</v>
      </c>
      <c r="K142" s="15" t="s">
        <v>50</v>
      </c>
      <c r="L142" s="15" t="s">
        <v>50</v>
      </c>
      <c r="M142" s="15">
        <v>0</v>
      </c>
      <c r="N142" s="13" t="s">
        <v>50</v>
      </c>
      <c r="O142" s="13" t="s">
        <v>117</v>
      </c>
      <c r="P142" s="13" t="s">
        <v>118</v>
      </c>
      <c r="Q142" s="15">
        <f>S142+T142+W142+V142+Y142</f>
        <v>24442</v>
      </c>
      <c r="R142" s="15">
        <v>0</v>
      </c>
      <c r="S142" s="15">
        <v>24442</v>
      </c>
      <c r="T142" s="15">
        <v>0</v>
      </c>
      <c r="U142" s="13" t="s">
        <v>54</v>
      </c>
      <c r="V142" s="15">
        <v>0</v>
      </c>
      <c r="W142" s="15">
        <v>0</v>
      </c>
      <c r="X142" s="13" t="s">
        <v>54</v>
      </c>
      <c r="Y142" s="15">
        <v>0</v>
      </c>
      <c r="Z142" s="15">
        <v>0</v>
      </c>
      <c r="AA142" s="13" t="s">
        <v>54</v>
      </c>
      <c r="AB142" s="15">
        <v>0</v>
      </c>
      <c r="AC142" s="15">
        <v>0</v>
      </c>
      <c r="AD142" s="13" t="s">
        <v>54</v>
      </c>
      <c r="AE142" s="15">
        <v>0</v>
      </c>
      <c r="AF142" s="13">
        <v>0</v>
      </c>
      <c r="AG142" s="13" t="s">
        <v>54</v>
      </c>
      <c r="AH142" s="15">
        <v>0</v>
      </c>
      <c r="AI142" s="15">
        <v>0</v>
      </c>
      <c r="AJ142" s="13" t="s">
        <v>54</v>
      </c>
      <c r="AK142" s="15">
        <v>0</v>
      </c>
      <c r="AL142" s="15">
        <v>0</v>
      </c>
      <c r="AM142" s="14" t="s">
        <v>50</v>
      </c>
      <c r="AN142" s="13" t="s">
        <v>50</v>
      </c>
      <c r="AO142" s="14" t="s">
        <v>50</v>
      </c>
      <c r="AP142" s="13" t="s">
        <v>50</v>
      </c>
    </row>
    <row r="143" spans="1:42" s="16" customFormat="1">
      <c r="A143" s="13" t="s">
        <v>448</v>
      </c>
      <c r="B143" s="14" t="s">
        <v>358</v>
      </c>
      <c r="C143" s="13" t="s">
        <v>47</v>
      </c>
      <c r="D143" s="13" t="s">
        <v>165</v>
      </c>
      <c r="E143" s="13" t="s">
        <v>166</v>
      </c>
      <c r="F143" s="13" t="s">
        <v>936</v>
      </c>
      <c r="G143" s="13" t="s">
        <v>51</v>
      </c>
      <c r="H143" s="13" t="s">
        <v>447</v>
      </c>
      <c r="I143" s="15" t="s">
        <v>50</v>
      </c>
      <c r="J143" s="15" t="s">
        <v>50</v>
      </c>
      <c r="K143" s="15" t="s">
        <v>50</v>
      </c>
      <c r="L143" s="15" t="s">
        <v>50</v>
      </c>
      <c r="M143" s="15">
        <v>0</v>
      </c>
      <c r="N143" s="13" t="s">
        <v>50</v>
      </c>
      <c r="O143" s="13" t="s">
        <v>53</v>
      </c>
      <c r="P143" s="13" t="s">
        <v>50</v>
      </c>
      <c r="Q143" s="15">
        <f>S143+T143+W143+V143+Y143</f>
        <v>125939.20379999999</v>
      </c>
      <c r="R143" s="15">
        <v>0</v>
      </c>
      <c r="S143" s="15">
        <v>98739.315000000002</v>
      </c>
      <c r="T143" s="15">
        <v>0</v>
      </c>
      <c r="U143" s="13" t="s">
        <v>54</v>
      </c>
      <c r="V143" s="15">
        <v>0</v>
      </c>
      <c r="W143" s="15">
        <v>23448.18</v>
      </c>
      <c r="X143" s="13" t="s">
        <v>54</v>
      </c>
      <c r="Y143" s="15">
        <v>3751.7087999999999</v>
      </c>
      <c r="Z143" s="15">
        <v>0</v>
      </c>
      <c r="AA143" s="13" t="s">
        <v>54</v>
      </c>
      <c r="AB143" s="15">
        <v>0</v>
      </c>
      <c r="AC143" s="15">
        <v>0</v>
      </c>
      <c r="AD143" s="13" t="s">
        <v>54</v>
      </c>
      <c r="AE143" s="15">
        <v>0</v>
      </c>
      <c r="AF143" s="13">
        <v>0</v>
      </c>
      <c r="AG143" s="13" t="s">
        <v>54</v>
      </c>
      <c r="AH143" s="15">
        <v>0</v>
      </c>
      <c r="AI143" s="15">
        <v>0</v>
      </c>
      <c r="AJ143" s="13" t="s">
        <v>54</v>
      </c>
      <c r="AK143" s="15">
        <v>0</v>
      </c>
      <c r="AL143" s="15">
        <v>0</v>
      </c>
      <c r="AM143" s="14" t="s">
        <v>50</v>
      </c>
      <c r="AN143" s="13" t="s">
        <v>50</v>
      </c>
      <c r="AO143" s="14" t="s">
        <v>50</v>
      </c>
      <c r="AP143" s="13" t="s">
        <v>50</v>
      </c>
    </row>
    <row r="144" spans="1:42" s="16" customFormat="1">
      <c r="A144" s="13" t="s">
        <v>450</v>
      </c>
      <c r="B144" s="14" t="s">
        <v>358</v>
      </c>
      <c r="C144" s="13" t="s">
        <v>47</v>
      </c>
      <c r="D144" s="13" t="s">
        <v>165</v>
      </c>
      <c r="E144" s="13" t="s">
        <v>166</v>
      </c>
      <c r="F144" s="13" t="s">
        <v>936</v>
      </c>
      <c r="G144" s="13" t="s">
        <v>51</v>
      </c>
      <c r="H144" s="13" t="s">
        <v>449</v>
      </c>
      <c r="I144" s="15" t="s">
        <v>50</v>
      </c>
      <c r="J144" s="15" t="s">
        <v>50</v>
      </c>
      <c r="K144" s="15" t="s">
        <v>50</v>
      </c>
      <c r="L144" s="15" t="s">
        <v>50</v>
      </c>
      <c r="M144" s="15">
        <v>0</v>
      </c>
      <c r="N144" s="13" t="s">
        <v>50</v>
      </c>
      <c r="O144" s="13" t="s">
        <v>276</v>
      </c>
      <c r="P144" s="13" t="s">
        <v>277</v>
      </c>
      <c r="Q144" s="15">
        <f>S144+T144+W144+V144+Y144</f>
        <v>214365.4032</v>
      </c>
      <c r="R144" s="15">
        <v>0</v>
      </c>
      <c r="S144" s="15">
        <v>177906</v>
      </c>
      <c r="T144" s="15">
        <v>31430.52</v>
      </c>
      <c r="U144" s="13" t="s">
        <v>59</v>
      </c>
      <c r="V144" s="15">
        <v>5028.8832000000002</v>
      </c>
      <c r="W144" s="15">
        <v>0</v>
      </c>
      <c r="X144" s="13" t="s">
        <v>54</v>
      </c>
      <c r="Y144" s="15">
        <v>0</v>
      </c>
      <c r="Z144" s="15">
        <v>0</v>
      </c>
      <c r="AA144" s="13" t="s">
        <v>54</v>
      </c>
      <c r="AB144" s="15">
        <v>0</v>
      </c>
      <c r="AC144" s="15">
        <v>0</v>
      </c>
      <c r="AD144" s="13" t="s">
        <v>54</v>
      </c>
      <c r="AE144" s="15">
        <v>0</v>
      </c>
      <c r="AF144" s="13">
        <v>0</v>
      </c>
      <c r="AG144" s="13" t="s">
        <v>54</v>
      </c>
      <c r="AH144" s="15">
        <v>0</v>
      </c>
      <c r="AI144" s="15">
        <v>0</v>
      </c>
      <c r="AJ144" s="13" t="s">
        <v>54</v>
      </c>
      <c r="AK144" s="15">
        <v>0</v>
      </c>
      <c r="AL144" s="15">
        <v>0</v>
      </c>
      <c r="AM144" s="14" t="s">
        <v>50</v>
      </c>
      <c r="AN144" s="13" t="s">
        <v>50</v>
      </c>
      <c r="AO144" s="14" t="s">
        <v>50</v>
      </c>
      <c r="AP144" s="13" t="s">
        <v>50</v>
      </c>
    </row>
    <row r="145" spans="1:42" s="16" customFormat="1">
      <c r="A145" s="13" t="s">
        <v>452</v>
      </c>
      <c r="B145" s="14" t="s">
        <v>358</v>
      </c>
      <c r="C145" s="13" t="s">
        <v>47</v>
      </c>
      <c r="D145" s="13" t="s">
        <v>165</v>
      </c>
      <c r="E145" s="13" t="s">
        <v>166</v>
      </c>
      <c r="F145" s="13" t="s">
        <v>936</v>
      </c>
      <c r="G145" s="13" t="s">
        <v>51</v>
      </c>
      <c r="H145" s="13" t="s">
        <v>451</v>
      </c>
      <c r="I145" s="15" t="s">
        <v>50</v>
      </c>
      <c r="J145" s="15" t="s">
        <v>50</v>
      </c>
      <c r="K145" s="15" t="s">
        <v>50</v>
      </c>
      <c r="L145" s="15" t="s">
        <v>50</v>
      </c>
      <c r="M145" s="15">
        <v>0</v>
      </c>
      <c r="N145" s="13" t="s">
        <v>50</v>
      </c>
      <c r="O145" s="13" t="s">
        <v>53</v>
      </c>
      <c r="P145" s="13" t="s">
        <v>50</v>
      </c>
      <c r="Q145" s="15">
        <f>S145+T145+W145+V145+Y145</f>
        <v>897636.89290000033</v>
      </c>
      <c r="R145" s="15">
        <v>0</v>
      </c>
      <c r="S145" s="15">
        <v>835280.06050000025</v>
      </c>
      <c r="T145" s="15">
        <v>0</v>
      </c>
      <c r="U145" s="13" t="s">
        <v>54</v>
      </c>
      <c r="V145" s="15">
        <v>0</v>
      </c>
      <c r="W145" s="15">
        <v>53755.889999999992</v>
      </c>
      <c r="X145" s="13" t="s">
        <v>54</v>
      </c>
      <c r="Y145" s="15">
        <v>8600.9423999999999</v>
      </c>
      <c r="Z145" s="15">
        <v>0</v>
      </c>
      <c r="AA145" s="13" t="s">
        <v>54</v>
      </c>
      <c r="AB145" s="15">
        <v>0</v>
      </c>
      <c r="AC145" s="15">
        <v>0</v>
      </c>
      <c r="AD145" s="13" t="s">
        <v>54</v>
      </c>
      <c r="AE145" s="15">
        <v>0</v>
      </c>
      <c r="AF145" s="13">
        <v>0</v>
      </c>
      <c r="AG145" s="13" t="s">
        <v>54</v>
      </c>
      <c r="AH145" s="15">
        <v>0</v>
      </c>
      <c r="AI145" s="15">
        <v>0</v>
      </c>
      <c r="AJ145" s="13" t="s">
        <v>54</v>
      </c>
      <c r="AK145" s="15">
        <v>0</v>
      </c>
      <c r="AL145" s="15">
        <v>0</v>
      </c>
      <c r="AM145" s="14" t="s">
        <v>50</v>
      </c>
      <c r="AN145" s="13" t="s">
        <v>50</v>
      </c>
      <c r="AO145" s="14" t="s">
        <v>50</v>
      </c>
      <c r="AP145" s="13" t="s">
        <v>50</v>
      </c>
    </row>
    <row r="146" spans="1:42" s="16" customFormat="1">
      <c r="A146" s="13" t="s">
        <v>454</v>
      </c>
      <c r="B146" s="14" t="s">
        <v>358</v>
      </c>
      <c r="C146" s="13" t="s">
        <v>47</v>
      </c>
      <c r="D146" s="13" t="s">
        <v>165</v>
      </c>
      <c r="E146" s="13" t="s">
        <v>166</v>
      </c>
      <c r="F146" s="13" t="s">
        <v>936</v>
      </c>
      <c r="G146" s="13" t="s">
        <v>51</v>
      </c>
      <c r="H146" s="13" t="s">
        <v>453</v>
      </c>
      <c r="I146" s="15" t="s">
        <v>50</v>
      </c>
      <c r="J146" s="15" t="s">
        <v>50</v>
      </c>
      <c r="K146" s="15" t="s">
        <v>50</v>
      </c>
      <c r="L146" s="15" t="s">
        <v>50</v>
      </c>
      <c r="M146" s="15">
        <v>0</v>
      </c>
      <c r="N146" s="13" t="s">
        <v>50</v>
      </c>
      <c r="O146" s="13" t="s">
        <v>117</v>
      </c>
      <c r="P146" s="13" t="s">
        <v>118</v>
      </c>
      <c r="Q146" s="15">
        <f>S146+T146+W146+V146+Y146</f>
        <v>18634.2372</v>
      </c>
      <c r="R146" s="15">
        <v>0</v>
      </c>
      <c r="S146" s="15">
        <v>6489.9999999999982</v>
      </c>
      <c r="T146" s="15">
        <v>10469.17</v>
      </c>
      <c r="U146" s="13" t="s">
        <v>59</v>
      </c>
      <c r="V146" s="15">
        <v>1675.0672</v>
      </c>
      <c r="W146" s="15">
        <v>0</v>
      </c>
      <c r="X146" s="13" t="s">
        <v>54</v>
      </c>
      <c r="Y146" s="15">
        <v>0</v>
      </c>
      <c r="Z146" s="15">
        <v>0</v>
      </c>
      <c r="AA146" s="13" t="s">
        <v>54</v>
      </c>
      <c r="AB146" s="15">
        <v>0</v>
      </c>
      <c r="AC146" s="15">
        <v>0</v>
      </c>
      <c r="AD146" s="13" t="s">
        <v>54</v>
      </c>
      <c r="AE146" s="15">
        <v>0</v>
      </c>
      <c r="AF146" s="13">
        <v>0</v>
      </c>
      <c r="AG146" s="13" t="s">
        <v>54</v>
      </c>
      <c r="AH146" s="15">
        <v>0</v>
      </c>
      <c r="AI146" s="15">
        <v>0</v>
      </c>
      <c r="AJ146" s="13" t="s">
        <v>54</v>
      </c>
      <c r="AK146" s="15">
        <v>0</v>
      </c>
      <c r="AL146" s="15">
        <v>0</v>
      </c>
      <c r="AM146" s="14" t="s">
        <v>50</v>
      </c>
      <c r="AN146" s="13" t="s">
        <v>50</v>
      </c>
      <c r="AO146" s="14" t="s">
        <v>50</v>
      </c>
      <c r="AP146" s="13" t="s">
        <v>50</v>
      </c>
    </row>
    <row r="147" spans="1:42" s="16" customFormat="1">
      <c r="A147" s="13" t="s">
        <v>456</v>
      </c>
      <c r="B147" s="14" t="s">
        <v>358</v>
      </c>
      <c r="C147" s="13" t="s">
        <v>47</v>
      </c>
      <c r="D147" s="13" t="s">
        <v>165</v>
      </c>
      <c r="E147" s="13" t="s">
        <v>166</v>
      </c>
      <c r="F147" s="13" t="s">
        <v>936</v>
      </c>
      <c r="G147" s="13" t="s">
        <v>51</v>
      </c>
      <c r="H147" s="13" t="s">
        <v>455</v>
      </c>
      <c r="I147" s="15" t="s">
        <v>50</v>
      </c>
      <c r="J147" s="15" t="s">
        <v>50</v>
      </c>
      <c r="K147" s="15" t="s">
        <v>50</v>
      </c>
      <c r="L147" s="15" t="s">
        <v>50</v>
      </c>
      <c r="M147" s="15">
        <v>0</v>
      </c>
      <c r="N147" s="13" t="s">
        <v>50</v>
      </c>
      <c r="O147" s="13" t="s">
        <v>53</v>
      </c>
      <c r="P147" s="13" t="s">
        <v>50</v>
      </c>
      <c r="Q147" s="15">
        <f>S147+T147+W147+V147+Y147</f>
        <v>1497574.7534</v>
      </c>
      <c r="R147" s="15">
        <v>0</v>
      </c>
      <c r="S147" s="15">
        <v>1326452.551</v>
      </c>
      <c r="T147" s="15">
        <v>0</v>
      </c>
      <c r="U147" s="13" t="s">
        <v>54</v>
      </c>
      <c r="V147" s="15">
        <v>0</v>
      </c>
      <c r="W147" s="15">
        <v>147519.14000000001</v>
      </c>
      <c r="X147" s="13" t="s">
        <v>59</v>
      </c>
      <c r="Y147" s="15">
        <v>23603.062400000003</v>
      </c>
      <c r="Z147" s="15">
        <v>0</v>
      </c>
      <c r="AA147" s="13" t="s">
        <v>54</v>
      </c>
      <c r="AB147" s="15">
        <v>0</v>
      </c>
      <c r="AC147" s="15">
        <v>0</v>
      </c>
      <c r="AD147" s="13" t="s">
        <v>54</v>
      </c>
      <c r="AE147" s="15">
        <v>0</v>
      </c>
      <c r="AF147" s="13">
        <v>0</v>
      </c>
      <c r="AG147" s="13" t="s">
        <v>54</v>
      </c>
      <c r="AH147" s="15">
        <v>0</v>
      </c>
      <c r="AI147" s="15">
        <v>0</v>
      </c>
      <c r="AJ147" s="13" t="s">
        <v>54</v>
      </c>
      <c r="AK147" s="15">
        <v>0</v>
      </c>
      <c r="AL147" s="15">
        <v>0</v>
      </c>
      <c r="AM147" s="14" t="s">
        <v>50</v>
      </c>
      <c r="AN147" s="13" t="s">
        <v>50</v>
      </c>
      <c r="AO147" s="14" t="s">
        <v>50</v>
      </c>
      <c r="AP147" s="13" t="s">
        <v>50</v>
      </c>
    </row>
    <row r="148" spans="1:42" s="16" customFormat="1">
      <c r="A148" s="13" t="s">
        <v>459</v>
      </c>
      <c r="B148" s="14" t="s">
        <v>457</v>
      </c>
      <c r="C148" s="13" t="s">
        <v>47</v>
      </c>
      <c r="D148" s="13" t="s">
        <v>48</v>
      </c>
      <c r="E148" s="13" t="s">
        <v>49</v>
      </c>
      <c r="F148" s="13" t="s">
        <v>896</v>
      </c>
      <c r="G148" s="13" t="s">
        <v>51</v>
      </c>
      <c r="H148" s="13" t="s">
        <v>458</v>
      </c>
      <c r="I148" s="15" t="s">
        <v>50</v>
      </c>
      <c r="J148" s="15" t="s">
        <v>50</v>
      </c>
      <c r="K148" s="15" t="s">
        <v>50</v>
      </c>
      <c r="L148" s="15" t="s">
        <v>50</v>
      </c>
      <c r="M148" s="15">
        <v>0</v>
      </c>
      <c r="N148" s="13" t="s">
        <v>50</v>
      </c>
      <c r="O148" s="13" t="s">
        <v>53</v>
      </c>
      <c r="P148" s="13" t="s">
        <v>50</v>
      </c>
      <c r="Q148" s="15">
        <f>S148+T148+W148+V148+Y148</f>
        <v>1250653.1307999999</v>
      </c>
      <c r="R148" s="15">
        <v>0</v>
      </c>
      <c r="S148" s="15">
        <v>1183730.26</v>
      </c>
      <c r="T148" s="15">
        <v>0</v>
      </c>
      <c r="U148" s="13" t="s">
        <v>54</v>
      </c>
      <c r="V148" s="15">
        <v>0</v>
      </c>
      <c r="W148" s="15">
        <v>57692.129999999983</v>
      </c>
      <c r="X148" s="13" t="s">
        <v>54</v>
      </c>
      <c r="Y148" s="15">
        <v>9230.7407999999996</v>
      </c>
      <c r="Z148" s="15">
        <v>0</v>
      </c>
      <c r="AA148" s="13" t="s">
        <v>54</v>
      </c>
      <c r="AB148" s="15">
        <v>0</v>
      </c>
      <c r="AC148" s="15">
        <v>0</v>
      </c>
      <c r="AD148" s="13" t="s">
        <v>54</v>
      </c>
      <c r="AE148" s="15">
        <v>0</v>
      </c>
      <c r="AF148" s="13">
        <v>0</v>
      </c>
      <c r="AG148" s="13" t="s">
        <v>54</v>
      </c>
      <c r="AH148" s="15">
        <v>0</v>
      </c>
      <c r="AI148" s="15">
        <v>0</v>
      </c>
      <c r="AJ148" s="13" t="s">
        <v>54</v>
      </c>
      <c r="AK148" s="15">
        <v>0</v>
      </c>
      <c r="AL148" s="15">
        <v>0</v>
      </c>
      <c r="AM148" s="14" t="s">
        <v>50</v>
      </c>
      <c r="AN148" s="13" t="s">
        <v>50</v>
      </c>
      <c r="AO148" s="14" t="s">
        <v>50</v>
      </c>
      <c r="AP148" s="13" t="s">
        <v>50</v>
      </c>
    </row>
    <row r="149" spans="1:42" s="16" customFormat="1">
      <c r="A149" s="13" t="s">
        <v>463</v>
      </c>
      <c r="B149" s="14" t="s">
        <v>457</v>
      </c>
      <c r="C149" s="13" t="s">
        <v>47</v>
      </c>
      <c r="D149" s="13" t="s">
        <v>48</v>
      </c>
      <c r="E149" s="13" t="s">
        <v>49</v>
      </c>
      <c r="F149" s="13" t="s">
        <v>896</v>
      </c>
      <c r="G149" s="13" t="s">
        <v>51</v>
      </c>
      <c r="H149" s="13" t="s">
        <v>460</v>
      </c>
      <c r="I149" s="15" t="s">
        <v>50</v>
      </c>
      <c r="J149" s="15" t="s">
        <v>50</v>
      </c>
      <c r="K149" s="15" t="s">
        <v>50</v>
      </c>
      <c r="L149" s="15" t="s">
        <v>50</v>
      </c>
      <c r="M149" s="15">
        <v>0</v>
      </c>
      <c r="N149" s="13" t="s">
        <v>50</v>
      </c>
      <c r="O149" s="13" t="s">
        <v>461</v>
      </c>
      <c r="P149" s="13" t="s">
        <v>462</v>
      </c>
      <c r="Q149" s="15">
        <f>S149+T149+W149+V149+Y149</f>
        <v>5500</v>
      </c>
      <c r="R149" s="15">
        <v>0</v>
      </c>
      <c r="S149" s="15">
        <v>5500</v>
      </c>
      <c r="T149" s="15">
        <v>0</v>
      </c>
      <c r="U149" s="13" t="s">
        <v>54</v>
      </c>
      <c r="V149" s="15">
        <v>0</v>
      </c>
      <c r="W149" s="15">
        <v>0</v>
      </c>
      <c r="X149" s="13" t="s">
        <v>54</v>
      </c>
      <c r="Y149" s="15">
        <v>0</v>
      </c>
      <c r="Z149" s="15">
        <v>0</v>
      </c>
      <c r="AA149" s="13" t="s">
        <v>54</v>
      </c>
      <c r="AB149" s="15">
        <v>0</v>
      </c>
      <c r="AC149" s="15">
        <v>0</v>
      </c>
      <c r="AD149" s="13" t="s">
        <v>54</v>
      </c>
      <c r="AE149" s="15">
        <v>0</v>
      </c>
      <c r="AF149" s="13">
        <v>0</v>
      </c>
      <c r="AG149" s="13" t="s">
        <v>54</v>
      </c>
      <c r="AH149" s="15">
        <v>0</v>
      </c>
      <c r="AI149" s="15">
        <v>0</v>
      </c>
      <c r="AJ149" s="13" t="s">
        <v>54</v>
      </c>
      <c r="AK149" s="15">
        <v>0</v>
      </c>
      <c r="AL149" s="15">
        <v>0</v>
      </c>
      <c r="AM149" s="14" t="s">
        <v>50</v>
      </c>
      <c r="AN149" s="13" t="s">
        <v>50</v>
      </c>
      <c r="AO149" s="14" t="s">
        <v>50</v>
      </c>
      <c r="AP149" s="13" t="s">
        <v>50</v>
      </c>
    </row>
    <row r="150" spans="1:42" s="16" customFormat="1">
      <c r="A150" s="13" t="s">
        <v>465</v>
      </c>
      <c r="B150" s="14" t="s">
        <v>457</v>
      </c>
      <c r="C150" s="13" t="s">
        <v>47</v>
      </c>
      <c r="D150" s="13" t="s">
        <v>48</v>
      </c>
      <c r="E150" s="13" t="s">
        <v>49</v>
      </c>
      <c r="F150" s="13" t="s">
        <v>896</v>
      </c>
      <c r="G150" s="13" t="s">
        <v>51</v>
      </c>
      <c r="H150" s="13" t="s">
        <v>464</v>
      </c>
      <c r="I150" s="15" t="s">
        <v>50</v>
      </c>
      <c r="J150" s="15" t="s">
        <v>50</v>
      </c>
      <c r="K150" s="15" t="s">
        <v>50</v>
      </c>
      <c r="L150" s="15" t="s">
        <v>50</v>
      </c>
      <c r="M150" s="15">
        <v>0</v>
      </c>
      <c r="N150" s="13" t="s">
        <v>50</v>
      </c>
      <c r="O150" s="13" t="s">
        <v>53</v>
      </c>
      <c r="P150" s="13" t="s">
        <v>50</v>
      </c>
      <c r="Q150" s="15">
        <f>S150+T150+W150+V150+Y150</f>
        <v>1747107.4377999997</v>
      </c>
      <c r="R150" s="15">
        <v>0</v>
      </c>
      <c r="S150" s="15">
        <v>1549250.4449999998</v>
      </c>
      <c r="T150" s="15">
        <v>0</v>
      </c>
      <c r="U150" s="13" t="s">
        <v>54</v>
      </c>
      <c r="V150" s="15">
        <v>0</v>
      </c>
      <c r="W150" s="15">
        <v>170566.37310000003</v>
      </c>
      <c r="X150" s="13" t="s">
        <v>59</v>
      </c>
      <c r="Y150" s="15">
        <v>27290.619700000003</v>
      </c>
      <c r="Z150" s="15">
        <v>0</v>
      </c>
      <c r="AA150" s="13" t="s">
        <v>54</v>
      </c>
      <c r="AB150" s="15">
        <v>0</v>
      </c>
      <c r="AC150" s="15">
        <v>0</v>
      </c>
      <c r="AD150" s="13" t="s">
        <v>54</v>
      </c>
      <c r="AE150" s="15">
        <v>0</v>
      </c>
      <c r="AF150" s="13">
        <v>0</v>
      </c>
      <c r="AG150" s="13" t="s">
        <v>54</v>
      </c>
      <c r="AH150" s="15">
        <v>0</v>
      </c>
      <c r="AI150" s="15">
        <v>0</v>
      </c>
      <c r="AJ150" s="13" t="s">
        <v>54</v>
      </c>
      <c r="AK150" s="15">
        <v>0</v>
      </c>
      <c r="AL150" s="15">
        <v>0</v>
      </c>
      <c r="AM150" s="14" t="s">
        <v>50</v>
      </c>
      <c r="AN150" s="13" t="s">
        <v>50</v>
      </c>
      <c r="AO150" s="14" t="s">
        <v>50</v>
      </c>
      <c r="AP150" s="13" t="s">
        <v>50</v>
      </c>
    </row>
    <row r="151" spans="1:42" s="16" customFormat="1">
      <c r="A151" s="13" t="s">
        <v>467</v>
      </c>
      <c r="B151" s="14" t="s">
        <v>457</v>
      </c>
      <c r="C151" s="13" t="s">
        <v>47</v>
      </c>
      <c r="D151" s="13" t="s">
        <v>69</v>
      </c>
      <c r="E151" s="13" t="s">
        <v>70</v>
      </c>
      <c r="F151" s="13" t="s">
        <v>902</v>
      </c>
      <c r="G151" s="13" t="s">
        <v>51</v>
      </c>
      <c r="H151" s="13" t="s">
        <v>466</v>
      </c>
      <c r="I151" s="15" t="s">
        <v>50</v>
      </c>
      <c r="J151" s="15" t="s">
        <v>50</v>
      </c>
      <c r="K151" s="15" t="s">
        <v>50</v>
      </c>
      <c r="L151" s="15" t="s">
        <v>50</v>
      </c>
      <c r="M151" s="15">
        <v>0</v>
      </c>
      <c r="N151" s="13" t="s">
        <v>50</v>
      </c>
      <c r="O151" s="13" t="s">
        <v>53</v>
      </c>
      <c r="P151" s="13" t="s">
        <v>50</v>
      </c>
      <c r="Q151" s="15">
        <f>S151+T151+W151+V151+Y151</f>
        <v>151876.97719999999</v>
      </c>
      <c r="R151" s="15">
        <v>0</v>
      </c>
      <c r="S151" s="15">
        <v>144499.35999999999</v>
      </c>
      <c r="T151" s="15">
        <v>0</v>
      </c>
      <c r="U151" s="13" t="s">
        <v>54</v>
      </c>
      <c r="V151" s="15">
        <v>0</v>
      </c>
      <c r="W151" s="15">
        <v>6360.0147999999999</v>
      </c>
      <c r="X151" s="13" t="s">
        <v>54</v>
      </c>
      <c r="Y151" s="15">
        <v>1017.6024</v>
      </c>
      <c r="Z151" s="15">
        <v>0</v>
      </c>
      <c r="AA151" s="13" t="s">
        <v>54</v>
      </c>
      <c r="AB151" s="15">
        <v>0</v>
      </c>
      <c r="AC151" s="15">
        <v>0</v>
      </c>
      <c r="AD151" s="13" t="s">
        <v>54</v>
      </c>
      <c r="AE151" s="15">
        <v>0</v>
      </c>
      <c r="AF151" s="13">
        <v>0</v>
      </c>
      <c r="AG151" s="13" t="s">
        <v>54</v>
      </c>
      <c r="AH151" s="15">
        <v>0</v>
      </c>
      <c r="AI151" s="15">
        <v>0</v>
      </c>
      <c r="AJ151" s="13" t="s">
        <v>54</v>
      </c>
      <c r="AK151" s="15">
        <v>0</v>
      </c>
      <c r="AL151" s="15">
        <v>0</v>
      </c>
      <c r="AM151" s="14" t="s">
        <v>50</v>
      </c>
      <c r="AN151" s="13" t="s">
        <v>50</v>
      </c>
      <c r="AO151" s="14" t="s">
        <v>50</v>
      </c>
      <c r="AP151" s="13" t="s">
        <v>50</v>
      </c>
    </row>
    <row r="152" spans="1:42" s="16" customFormat="1">
      <c r="A152" s="13" t="s">
        <v>469</v>
      </c>
      <c r="B152" s="14" t="s">
        <v>457</v>
      </c>
      <c r="C152" s="13" t="s">
        <v>47</v>
      </c>
      <c r="D152" s="13" t="s">
        <v>69</v>
      </c>
      <c r="E152" s="13" t="s">
        <v>70</v>
      </c>
      <c r="F152" s="13" t="s">
        <v>902</v>
      </c>
      <c r="G152" s="13" t="s">
        <v>51</v>
      </c>
      <c r="H152" s="13" t="s">
        <v>468</v>
      </c>
      <c r="I152" s="15" t="s">
        <v>50</v>
      </c>
      <c r="J152" s="15" t="s">
        <v>50</v>
      </c>
      <c r="K152" s="15" t="s">
        <v>50</v>
      </c>
      <c r="L152" s="15" t="s">
        <v>50</v>
      </c>
      <c r="M152" s="15">
        <v>0</v>
      </c>
      <c r="N152" s="13" t="s">
        <v>50</v>
      </c>
      <c r="O152" s="13" t="s">
        <v>90</v>
      </c>
      <c r="P152" s="13" t="s">
        <v>91</v>
      </c>
      <c r="Q152" s="15">
        <f>S152+T152+W152+V152+Y152</f>
        <v>6500</v>
      </c>
      <c r="R152" s="15">
        <v>0</v>
      </c>
      <c r="S152" s="15">
        <v>6500</v>
      </c>
      <c r="T152" s="15">
        <v>0</v>
      </c>
      <c r="U152" s="13" t="s">
        <v>54</v>
      </c>
      <c r="V152" s="15">
        <v>0</v>
      </c>
      <c r="W152" s="15">
        <v>0</v>
      </c>
      <c r="X152" s="13" t="s">
        <v>54</v>
      </c>
      <c r="Y152" s="15">
        <v>0</v>
      </c>
      <c r="Z152" s="15">
        <v>0</v>
      </c>
      <c r="AA152" s="13" t="s">
        <v>54</v>
      </c>
      <c r="AB152" s="15">
        <v>0</v>
      </c>
      <c r="AC152" s="15">
        <v>0</v>
      </c>
      <c r="AD152" s="13" t="s">
        <v>54</v>
      </c>
      <c r="AE152" s="15">
        <v>0</v>
      </c>
      <c r="AF152" s="13">
        <v>0</v>
      </c>
      <c r="AG152" s="13" t="s">
        <v>54</v>
      </c>
      <c r="AH152" s="15">
        <v>0</v>
      </c>
      <c r="AI152" s="15">
        <v>0</v>
      </c>
      <c r="AJ152" s="13" t="s">
        <v>54</v>
      </c>
      <c r="AK152" s="15">
        <v>0</v>
      </c>
      <c r="AL152" s="15">
        <v>0</v>
      </c>
      <c r="AM152" s="14" t="s">
        <v>50</v>
      </c>
      <c r="AN152" s="13" t="s">
        <v>50</v>
      </c>
      <c r="AO152" s="14" t="s">
        <v>50</v>
      </c>
      <c r="AP152" s="13" t="s">
        <v>50</v>
      </c>
    </row>
    <row r="153" spans="1:42" s="16" customFormat="1">
      <c r="A153" s="13" t="s">
        <v>471</v>
      </c>
      <c r="B153" s="14" t="s">
        <v>457</v>
      </c>
      <c r="C153" s="13" t="s">
        <v>47</v>
      </c>
      <c r="D153" s="13" t="s">
        <v>69</v>
      </c>
      <c r="E153" s="13" t="s">
        <v>70</v>
      </c>
      <c r="F153" s="13" t="s">
        <v>902</v>
      </c>
      <c r="G153" s="13" t="s">
        <v>51</v>
      </c>
      <c r="H153" s="13" t="s">
        <v>470</v>
      </c>
      <c r="I153" s="15" t="s">
        <v>50</v>
      </c>
      <c r="J153" s="15" t="s">
        <v>50</v>
      </c>
      <c r="K153" s="15" t="s">
        <v>50</v>
      </c>
      <c r="L153" s="15" t="s">
        <v>50</v>
      </c>
      <c r="M153" s="15">
        <v>0</v>
      </c>
      <c r="N153" s="13" t="s">
        <v>50</v>
      </c>
      <c r="O153" s="13" t="s">
        <v>53</v>
      </c>
      <c r="P153" s="13" t="s">
        <v>50</v>
      </c>
      <c r="Q153" s="15">
        <f>S153+T153+W153+V153+Y153</f>
        <v>1116009.4934000003</v>
      </c>
      <c r="R153" s="15">
        <v>0</v>
      </c>
      <c r="S153" s="15">
        <v>1074696.3950000003</v>
      </c>
      <c r="T153" s="15">
        <v>0</v>
      </c>
      <c r="U153" s="13" t="s">
        <v>54</v>
      </c>
      <c r="V153" s="15">
        <v>0</v>
      </c>
      <c r="W153" s="15">
        <v>35614.740000000005</v>
      </c>
      <c r="X153" s="13" t="s">
        <v>54</v>
      </c>
      <c r="Y153" s="15">
        <v>5698.358400000001</v>
      </c>
      <c r="Z153" s="15">
        <v>0</v>
      </c>
      <c r="AA153" s="13" t="s">
        <v>54</v>
      </c>
      <c r="AB153" s="15">
        <v>0</v>
      </c>
      <c r="AC153" s="15">
        <v>0</v>
      </c>
      <c r="AD153" s="13" t="s">
        <v>54</v>
      </c>
      <c r="AE153" s="15">
        <v>0</v>
      </c>
      <c r="AF153" s="13">
        <v>0</v>
      </c>
      <c r="AG153" s="13" t="s">
        <v>54</v>
      </c>
      <c r="AH153" s="15">
        <v>0</v>
      </c>
      <c r="AI153" s="15">
        <v>0</v>
      </c>
      <c r="AJ153" s="13" t="s">
        <v>54</v>
      </c>
      <c r="AK153" s="15">
        <v>0</v>
      </c>
      <c r="AL153" s="15">
        <v>0</v>
      </c>
      <c r="AM153" s="14" t="s">
        <v>50</v>
      </c>
      <c r="AN153" s="13" t="s">
        <v>50</v>
      </c>
      <c r="AO153" s="14" t="s">
        <v>50</v>
      </c>
      <c r="AP153" s="13" t="s">
        <v>50</v>
      </c>
    </row>
    <row r="154" spans="1:42" s="16" customFormat="1">
      <c r="A154" s="13" t="s">
        <v>475</v>
      </c>
      <c r="B154" s="14" t="s">
        <v>457</v>
      </c>
      <c r="C154" s="13" t="s">
        <v>47</v>
      </c>
      <c r="D154" s="13" t="s">
        <v>69</v>
      </c>
      <c r="E154" s="13" t="s">
        <v>70</v>
      </c>
      <c r="F154" s="13" t="s">
        <v>902</v>
      </c>
      <c r="G154" s="13" t="s">
        <v>51</v>
      </c>
      <c r="H154" s="13" t="s">
        <v>472</v>
      </c>
      <c r="I154" s="15" t="s">
        <v>50</v>
      </c>
      <c r="J154" s="15" t="s">
        <v>50</v>
      </c>
      <c r="K154" s="15" t="s">
        <v>50</v>
      </c>
      <c r="L154" s="15" t="s">
        <v>50</v>
      </c>
      <c r="M154" s="15">
        <v>0</v>
      </c>
      <c r="N154" s="13" t="s">
        <v>50</v>
      </c>
      <c r="O154" s="13" t="s">
        <v>473</v>
      </c>
      <c r="P154" s="13" t="s">
        <v>474</v>
      </c>
      <c r="Q154" s="15">
        <f>S154+T154+W154+V154+Y154</f>
        <v>31614.7</v>
      </c>
      <c r="R154" s="15">
        <v>0</v>
      </c>
      <c r="S154" s="15">
        <v>5999</v>
      </c>
      <c r="T154" s="15">
        <v>22082.5</v>
      </c>
      <c r="U154" s="13" t="s">
        <v>59</v>
      </c>
      <c r="V154" s="15">
        <v>3533.2</v>
      </c>
      <c r="W154" s="15">
        <v>0</v>
      </c>
      <c r="X154" s="13" t="s">
        <v>54</v>
      </c>
      <c r="Y154" s="15">
        <v>0</v>
      </c>
      <c r="Z154" s="15">
        <v>0</v>
      </c>
      <c r="AA154" s="13" t="s">
        <v>54</v>
      </c>
      <c r="AB154" s="15">
        <v>0</v>
      </c>
      <c r="AC154" s="15">
        <v>0</v>
      </c>
      <c r="AD154" s="13" t="s">
        <v>54</v>
      </c>
      <c r="AE154" s="15">
        <v>0</v>
      </c>
      <c r="AF154" s="13">
        <v>0</v>
      </c>
      <c r="AG154" s="13" t="s">
        <v>54</v>
      </c>
      <c r="AH154" s="15">
        <v>0</v>
      </c>
      <c r="AI154" s="15">
        <v>0</v>
      </c>
      <c r="AJ154" s="13" t="s">
        <v>54</v>
      </c>
      <c r="AK154" s="15">
        <v>0</v>
      </c>
      <c r="AL154" s="15">
        <v>0</v>
      </c>
      <c r="AM154" s="14" t="s">
        <v>50</v>
      </c>
      <c r="AN154" s="13" t="s">
        <v>50</v>
      </c>
      <c r="AO154" s="14" t="s">
        <v>50</v>
      </c>
      <c r="AP154" s="13" t="s">
        <v>50</v>
      </c>
    </row>
    <row r="155" spans="1:42" s="16" customFormat="1">
      <c r="A155" s="13" t="s">
        <v>477</v>
      </c>
      <c r="B155" s="14" t="s">
        <v>457</v>
      </c>
      <c r="C155" s="13" t="s">
        <v>47</v>
      </c>
      <c r="D155" s="13" t="s">
        <v>69</v>
      </c>
      <c r="E155" s="13" t="s">
        <v>70</v>
      </c>
      <c r="F155" s="13" t="s">
        <v>902</v>
      </c>
      <c r="G155" s="13" t="s">
        <v>51</v>
      </c>
      <c r="H155" s="13" t="s">
        <v>476</v>
      </c>
      <c r="I155" s="15" t="s">
        <v>50</v>
      </c>
      <c r="J155" s="15" t="s">
        <v>50</v>
      </c>
      <c r="K155" s="15" t="s">
        <v>50</v>
      </c>
      <c r="L155" s="15" t="s">
        <v>50</v>
      </c>
      <c r="M155" s="15">
        <v>0</v>
      </c>
      <c r="N155" s="13" t="s">
        <v>50</v>
      </c>
      <c r="O155" s="13" t="s">
        <v>53</v>
      </c>
      <c r="P155" s="13" t="s">
        <v>50</v>
      </c>
      <c r="Q155" s="15">
        <f>S155+T155+W155+V155+Y155</f>
        <v>1252335.274</v>
      </c>
      <c r="R155" s="15">
        <v>0</v>
      </c>
      <c r="S155" s="15">
        <v>1141080.6600000001</v>
      </c>
      <c r="T155" s="15">
        <v>0</v>
      </c>
      <c r="U155" s="13" t="s">
        <v>54</v>
      </c>
      <c r="V155" s="15">
        <v>0</v>
      </c>
      <c r="W155" s="15">
        <v>95909.15</v>
      </c>
      <c r="X155" s="13" t="s">
        <v>59</v>
      </c>
      <c r="Y155" s="15">
        <v>15345.464000000002</v>
      </c>
      <c r="Z155" s="15">
        <v>0</v>
      </c>
      <c r="AA155" s="13" t="s">
        <v>54</v>
      </c>
      <c r="AB155" s="15">
        <v>0</v>
      </c>
      <c r="AC155" s="15">
        <v>0</v>
      </c>
      <c r="AD155" s="13" t="s">
        <v>54</v>
      </c>
      <c r="AE155" s="15">
        <v>0</v>
      </c>
      <c r="AF155" s="13">
        <v>0</v>
      </c>
      <c r="AG155" s="13" t="s">
        <v>54</v>
      </c>
      <c r="AH155" s="15">
        <v>0</v>
      </c>
      <c r="AI155" s="15">
        <v>0</v>
      </c>
      <c r="AJ155" s="13" t="s">
        <v>54</v>
      </c>
      <c r="AK155" s="15">
        <v>0</v>
      </c>
      <c r="AL155" s="15">
        <v>0</v>
      </c>
      <c r="AM155" s="14" t="s">
        <v>50</v>
      </c>
      <c r="AN155" s="13" t="s">
        <v>50</v>
      </c>
      <c r="AO155" s="14" t="s">
        <v>50</v>
      </c>
      <c r="AP155" s="13" t="s">
        <v>50</v>
      </c>
    </row>
    <row r="156" spans="1:42" s="16" customFormat="1">
      <c r="A156" s="13" t="s">
        <v>481</v>
      </c>
      <c r="B156" s="14" t="s">
        <v>457</v>
      </c>
      <c r="C156" s="13" t="s">
        <v>47</v>
      </c>
      <c r="D156" s="13" t="s">
        <v>69</v>
      </c>
      <c r="E156" s="13" t="s">
        <v>70</v>
      </c>
      <c r="F156" s="13" t="s">
        <v>902</v>
      </c>
      <c r="G156" s="13" t="s">
        <v>51</v>
      </c>
      <c r="H156" s="13" t="s">
        <v>478</v>
      </c>
      <c r="I156" s="15" t="s">
        <v>50</v>
      </c>
      <c r="J156" s="15" t="s">
        <v>50</v>
      </c>
      <c r="K156" s="15" t="s">
        <v>50</v>
      </c>
      <c r="L156" s="15" t="s">
        <v>50</v>
      </c>
      <c r="M156" s="15">
        <v>0</v>
      </c>
      <c r="N156" s="13" t="s">
        <v>50</v>
      </c>
      <c r="O156" s="13" t="s">
        <v>479</v>
      </c>
      <c r="P156" s="13" t="s">
        <v>480</v>
      </c>
      <c r="Q156" s="15">
        <f>S156+T156+W156+V156+Y156</f>
        <v>6851</v>
      </c>
      <c r="R156" s="15">
        <v>0</v>
      </c>
      <c r="S156" s="15">
        <v>6851</v>
      </c>
      <c r="T156" s="15">
        <v>0</v>
      </c>
      <c r="U156" s="13" t="s">
        <v>54</v>
      </c>
      <c r="V156" s="15">
        <v>0</v>
      </c>
      <c r="W156" s="15">
        <v>0</v>
      </c>
      <c r="X156" s="13" t="s">
        <v>54</v>
      </c>
      <c r="Y156" s="15">
        <v>0</v>
      </c>
      <c r="Z156" s="15">
        <v>0</v>
      </c>
      <c r="AA156" s="13" t="s">
        <v>54</v>
      </c>
      <c r="AB156" s="15">
        <v>0</v>
      </c>
      <c r="AC156" s="15">
        <v>0</v>
      </c>
      <c r="AD156" s="13" t="s">
        <v>54</v>
      </c>
      <c r="AE156" s="15">
        <v>0</v>
      </c>
      <c r="AF156" s="13">
        <v>0</v>
      </c>
      <c r="AG156" s="13" t="s">
        <v>54</v>
      </c>
      <c r="AH156" s="15">
        <v>0</v>
      </c>
      <c r="AI156" s="15">
        <v>0</v>
      </c>
      <c r="AJ156" s="13" t="s">
        <v>54</v>
      </c>
      <c r="AK156" s="15">
        <v>0</v>
      </c>
      <c r="AL156" s="15">
        <v>0</v>
      </c>
      <c r="AM156" s="14" t="s">
        <v>50</v>
      </c>
      <c r="AN156" s="13" t="s">
        <v>50</v>
      </c>
      <c r="AO156" s="14" t="s">
        <v>50</v>
      </c>
      <c r="AP156" s="13" t="s">
        <v>50</v>
      </c>
    </row>
    <row r="157" spans="1:42" s="16" customFormat="1">
      <c r="A157" s="13" t="s">
        <v>483</v>
      </c>
      <c r="B157" s="14" t="s">
        <v>457</v>
      </c>
      <c r="C157" s="13" t="s">
        <v>47</v>
      </c>
      <c r="D157" s="13" t="s">
        <v>69</v>
      </c>
      <c r="E157" s="13" t="s">
        <v>70</v>
      </c>
      <c r="F157" s="13" t="s">
        <v>902</v>
      </c>
      <c r="G157" s="13" t="s">
        <v>51</v>
      </c>
      <c r="H157" s="13" t="s">
        <v>482</v>
      </c>
      <c r="I157" s="15" t="s">
        <v>50</v>
      </c>
      <c r="J157" s="15" t="s">
        <v>50</v>
      </c>
      <c r="K157" s="15" t="s">
        <v>50</v>
      </c>
      <c r="L157" s="15" t="s">
        <v>50</v>
      </c>
      <c r="M157" s="15">
        <v>0</v>
      </c>
      <c r="N157" s="13" t="s">
        <v>50</v>
      </c>
      <c r="O157" s="13" t="s">
        <v>53</v>
      </c>
      <c r="P157" s="13" t="s">
        <v>50</v>
      </c>
      <c r="Q157" s="15">
        <f>S157+T157+W157+V157+Y157</f>
        <v>1029020.4453</v>
      </c>
      <c r="R157" s="15">
        <v>0</v>
      </c>
      <c r="S157" s="15">
        <v>844018.03100000008</v>
      </c>
      <c r="T157" s="15">
        <v>0</v>
      </c>
      <c r="U157" s="13" t="s">
        <v>54</v>
      </c>
      <c r="V157" s="15">
        <v>0</v>
      </c>
      <c r="W157" s="15">
        <v>159484.83989999993</v>
      </c>
      <c r="X157" s="13" t="s">
        <v>54</v>
      </c>
      <c r="Y157" s="15">
        <v>25517.574400000005</v>
      </c>
      <c r="Z157" s="15">
        <v>0</v>
      </c>
      <c r="AA157" s="13" t="s">
        <v>54</v>
      </c>
      <c r="AB157" s="15">
        <v>0</v>
      </c>
      <c r="AC157" s="15">
        <v>0</v>
      </c>
      <c r="AD157" s="13" t="s">
        <v>54</v>
      </c>
      <c r="AE157" s="15">
        <v>0</v>
      </c>
      <c r="AF157" s="13">
        <v>0</v>
      </c>
      <c r="AG157" s="13" t="s">
        <v>54</v>
      </c>
      <c r="AH157" s="15">
        <v>0</v>
      </c>
      <c r="AI157" s="15">
        <v>0</v>
      </c>
      <c r="AJ157" s="13" t="s">
        <v>54</v>
      </c>
      <c r="AK157" s="15">
        <v>0</v>
      </c>
      <c r="AL157" s="15">
        <v>0</v>
      </c>
      <c r="AM157" s="14" t="s">
        <v>50</v>
      </c>
      <c r="AN157" s="13" t="s">
        <v>50</v>
      </c>
      <c r="AO157" s="14" t="s">
        <v>50</v>
      </c>
      <c r="AP157" s="13" t="s">
        <v>50</v>
      </c>
    </row>
    <row r="158" spans="1:42" s="16" customFormat="1">
      <c r="A158" s="13" t="s">
        <v>486</v>
      </c>
      <c r="B158" s="14" t="s">
        <v>457</v>
      </c>
      <c r="C158" s="13" t="s">
        <v>47</v>
      </c>
      <c r="D158" s="13" t="s">
        <v>69</v>
      </c>
      <c r="E158" s="13" t="s">
        <v>70</v>
      </c>
      <c r="F158" s="13" t="s">
        <v>902</v>
      </c>
      <c r="G158" s="13" t="s">
        <v>51</v>
      </c>
      <c r="H158" s="13" t="s">
        <v>484</v>
      </c>
      <c r="I158" s="15" t="s">
        <v>50</v>
      </c>
      <c r="J158" s="15" t="s">
        <v>50</v>
      </c>
      <c r="K158" s="15" t="s">
        <v>50</v>
      </c>
      <c r="L158" s="15" t="s">
        <v>50</v>
      </c>
      <c r="M158" s="15">
        <v>0</v>
      </c>
      <c r="N158" s="13" t="s">
        <v>50</v>
      </c>
      <c r="O158" s="13" t="s">
        <v>143</v>
      </c>
      <c r="P158" s="13" t="s">
        <v>485</v>
      </c>
      <c r="Q158" s="15">
        <f>S158+T158+W158+V158+Y158</f>
        <v>15500</v>
      </c>
      <c r="R158" s="15">
        <v>0</v>
      </c>
      <c r="S158" s="15">
        <v>15500</v>
      </c>
      <c r="T158" s="15">
        <v>0</v>
      </c>
      <c r="U158" s="13" t="s">
        <v>54</v>
      </c>
      <c r="V158" s="15">
        <v>0</v>
      </c>
      <c r="W158" s="15">
        <v>0</v>
      </c>
      <c r="X158" s="13" t="s">
        <v>54</v>
      </c>
      <c r="Y158" s="15">
        <v>0</v>
      </c>
      <c r="Z158" s="15">
        <v>0</v>
      </c>
      <c r="AA158" s="13" t="s">
        <v>54</v>
      </c>
      <c r="AB158" s="15">
        <v>0</v>
      </c>
      <c r="AC158" s="15">
        <v>0</v>
      </c>
      <c r="AD158" s="13" t="s">
        <v>54</v>
      </c>
      <c r="AE158" s="15">
        <v>0</v>
      </c>
      <c r="AF158" s="13">
        <v>0</v>
      </c>
      <c r="AG158" s="13" t="s">
        <v>54</v>
      </c>
      <c r="AH158" s="15">
        <v>0</v>
      </c>
      <c r="AI158" s="15">
        <v>0</v>
      </c>
      <c r="AJ158" s="13" t="s">
        <v>54</v>
      </c>
      <c r="AK158" s="15">
        <v>0</v>
      </c>
      <c r="AL158" s="15">
        <v>0</v>
      </c>
      <c r="AM158" s="14" t="s">
        <v>50</v>
      </c>
      <c r="AN158" s="13" t="s">
        <v>50</v>
      </c>
      <c r="AO158" s="14" t="s">
        <v>50</v>
      </c>
      <c r="AP158" s="13" t="s">
        <v>50</v>
      </c>
    </row>
    <row r="159" spans="1:42" s="16" customFormat="1">
      <c r="A159" s="13" t="s">
        <v>488</v>
      </c>
      <c r="B159" s="14" t="s">
        <v>457</v>
      </c>
      <c r="C159" s="13" t="s">
        <v>47</v>
      </c>
      <c r="D159" s="13" t="s">
        <v>69</v>
      </c>
      <c r="E159" s="13" t="s">
        <v>70</v>
      </c>
      <c r="F159" s="13" t="s">
        <v>902</v>
      </c>
      <c r="G159" s="13" t="s">
        <v>51</v>
      </c>
      <c r="H159" s="13" t="s">
        <v>487</v>
      </c>
      <c r="I159" s="15" t="s">
        <v>50</v>
      </c>
      <c r="J159" s="15" t="s">
        <v>50</v>
      </c>
      <c r="K159" s="15" t="s">
        <v>50</v>
      </c>
      <c r="L159" s="15" t="s">
        <v>50</v>
      </c>
      <c r="M159" s="15">
        <v>0</v>
      </c>
      <c r="N159" s="13" t="s">
        <v>50</v>
      </c>
      <c r="O159" s="13" t="s">
        <v>53</v>
      </c>
      <c r="P159" s="13" t="s">
        <v>50</v>
      </c>
      <c r="Q159" s="15">
        <f>S159+T159+W159+V159+Y159</f>
        <v>492597.38829999999</v>
      </c>
      <c r="R159" s="15">
        <v>0</v>
      </c>
      <c r="S159" s="15">
        <v>381393.17000000004</v>
      </c>
      <c r="T159" s="15">
        <v>0</v>
      </c>
      <c r="U159" s="13" t="s">
        <v>54</v>
      </c>
      <c r="V159" s="15">
        <v>0</v>
      </c>
      <c r="W159" s="15">
        <v>95865.705399999992</v>
      </c>
      <c r="X159" s="13" t="s">
        <v>54</v>
      </c>
      <c r="Y159" s="15">
        <v>15338.512900000002</v>
      </c>
      <c r="Z159" s="15">
        <v>0</v>
      </c>
      <c r="AA159" s="13" t="s">
        <v>54</v>
      </c>
      <c r="AB159" s="15">
        <v>0</v>
      </c>
      <c r="AC159" s="15">
        <v>0</v>
      </c>
      <c r="AD159" s="13" t="s">
        <v>54</v>
      </c>
      <c r="AE159" s="15">
        <v>0</v>
      </c>
      <c r="AF159" s="13">
        <v>0</v>
      </c>
      <c r="AG159" s="13" t="s">
        <v>54</v>
      </c>
      <c r="AH159" s="15">
        <v>0</v>
      </c>
      <c r="AI159" s="15">
        <v>0</v>
      </c>
      <c r="AJ159" s="13" t="s">
        <v>54</v>
      </c>
      <c r="AK159" s="15">
        <v>0</v>
      </c>
      <c r="AL159" s="15">
        <v>0</v>
      </c>
      <c r="AM159" s="14" t="s">
        <v>50</v>
      </c>
      <c r="AN159" s="13" t="s">
        <v>50</v>
      </c>
      <c r="AO159" s="14" t="s">
        <v>50</v>
      </c>
      <c r="AP159" s="13" t="s">
        <v>50</v>
      </c>
    </row>
    <row r="160" spans="1:42" s="16" customFormat="1">
      <c r="A160" s="13" t="s">
        <v>492</v>
      </c>
      <c r="B160" s="14" t="s">
        <v>457</v>
      </c>
      <c r="C160" s="13" t="s">
        <v>47</v>
      </c>
      <c r="D160" s="13" t="s">
        <v>69</v>
      </c>
      <c r="E160" s="13" t="s">
        <v>70</v>
      </c>
      <c r="F160" s="13" t="s">
        <v>902</v>
      </c>
      <c r="G160" s="13" t="s">
        <v>51</v>
      </c>
      <c r="H160" s="13" t="s">
        <v>489</v>
      </c>
      <c r="I160" s="15" t="s">
        <v>50</v>
      </c>
      <c r="J160" s="15" t="s">
        <v>50</v>
      </c>
      <c r="K160" s="15" t="s">
        <v>50</v>
      </c>
      <c r="L160" s="15" t="s">
        <v>50</v>
      </c>
      <c r="M160" s="15">
        <v>0</v>
      </c>
      <c r="N160" s="13" t="s">
        <v>50</v>
      </c>
      <c r="O160" s="13" t="s">
        <v>490</v>
      </c>
      <c r="P160" s="13" t="s">
        <v>491</v>
      </c>
      <c r="Q160" s="15">
        <f>S160+T160+W160+V160+Y160</f>
        <v>75710.25</v>
      </c>
      <c r="R160" s="15">
        <v>0</v>
      </c>
      <c r="S160" s="15">
        <v>75710.25</v>
      </c>
      <c r="T160" s="15">
        <v>0</v>
      </c>
      <c r="U160" s="13" t="s">
        <v>54</v>
      </c>
      <c r="V160" s="15">
        <v>0</v>
      </c>
      <c r="W160" s="15">
        <v>0</v>
      </c>
      <c r="X160" s="13" t="s">
        <v>54</v>
      </c>
      <c r="Y160" s="15">
        <v>0</v>
      </c>
      <c r="Z160" s="15">
        <v>0</v>
      </c>
      <c r="AA160" s="13" t="s">
        <v>54</v>
      </c>
      <c r="AB160" s="15">
        <v>0</v>
      </c>
      <c r="AC160" s="15">
        <v>0</v>
      </c>
      <c r="AD160" s="13" t="s">
        <v>54</v>
      </c>
      <c r="AE160" s="15">
        <v>0</v>
      </c>
      <c r="AF160" s="13">
        <v>0</v>
      </c>
      <c r="AG160" s="13" t="s">
        <v>54</v>
      </c>
      <c r="AH160" s="15">
        <v>0</v>
      </c>
      <c r="AI160" s="15">
        <v>0</v>
      </c>
      <c r="AJ160" s="13" t="s">
        <v>54</v>
      </c>
      <c r="AK160" s="15">
        <v>0</v>
      </c>
      <c r="AL160" s="15">
        <v>0</v>
      </c>
      <c r="AM160" s="14" t="s">
        <v>50</v>
      </c>
      <c r="AN160" s="13" t="s">
        <v>50</v>
      </c>
      <c r="AO160" s="14" t="s">
        <v>50</v>
      </c>
      <c r="AP160" s="13" t="s">
        <v>50</v>
      </c>
    </row>
    <row r="161" spans="1:42" s="16" customFormat="1">
      <c r="A161" s="13" t="s">
        <v>496</v>
      </c>
      <c r="B161" s="14" t="s">
        <v>457</v>
      </c>
      <c r="C161" s="13" t="s">
        <v>47</v>
      </c>
      <c r="D161" s="13" t="s">
        <v>69</v>
      </c>
      <c r="E161" s="13" t="s">
        <v>70</v>
      </c>
      <c r="F161" s="13" t="s">
        <v>902</v>
      </c>
      <c r="G161" s="13" t="s">
        <v>51</v>
      </c>
      <c r="H161" s="13" t="s">
        <v>493</v>
      </c>
      <c r="I161" s="15" t="s">
        <v>50</v>
      </c>
      <c r="J161" s="15" t="s">
        <v>50</v>
      </c>
      <c r="K161" s="15" t="s">
        <v>50</v>
      </c>
      <c r="L161" s="15" t="s">
        <v>50</v>
      </c>
      <c r="M161" s="15">
        <v>0</v>
      </c>
      <c r="N161" s="13" t="s">
        <v>50</v>
      </c>
      <c r="O161" s="13" t="s">
        <v>494</v>
      </c>
      <c r="P161" s="13" t="s">
        <v>495</v>
      </c>
      <c r="Q161" s="15">
        <f>S161+T161+W161+V161+Y161</f>
        <v>14307.4604</v>
      </c>
      <c r="R161" s="15">
        <v>0</v>
      </c>
      <c r="S161" s="15">
        <v>6490.0000000000009</v>
      </c>
      <c r="T161" s="15">
        <v>0</v>
      </c>
      <c r="U161" s="13" t="s">
        <v>54</v>
      </c>
      <c r="V161" s="15">
        <v>0</v>
      </c>
      <c r="W161" s="15">
        <v>6739.19</v>
      </c>
      <c r="X161" s="13" t="s">
        <v>59</v>
      </c>
      <c r="Y161" s="15">
        <v>1078.2704000000001</v>
      </c>
      <c r="Z161" s="15">
        <v>0</v>
      </c>
      <c r="AA161" s="13" t="s">
        <v>54</v>
      </c>
      <c r="AB161" s="15">
        <v>0</v>
      </c>
      <c r="AC161" s="15">
        <v>0</v>
      </c>
      <c r="AD161" s="13" t="s">
        <v>54</v>
      </c>
      <c r="AE161" s="15">
        <v>0</v>
      </c>
      <c r="AF161" s="13">
        <v>0</v>
      </c>
      <c r="AG161" s="13" t="s">
        <v>54</v>
      </c>
      <c r="AH161" s="15">
        <v>0</v>
      </c>
      <c r="AI161" s="15">
        <v>0</v>
      </c>
      <c r="AJ161" s="13" t="s">
        <v>54</v>
      </c>
      <c r="AK161" s="15">
        <v>0</v>
      </c>
      <c r="AL161" s="15">
        <v>0</v>
      </c>
      <c r="AM161" s="14" t="s">
        <v>50</v>
      </c>
      <c r="AN161" s="13" t="s">
        <v>50</v>
      </c>
      <c r="AO161" s="14" t="s">
        <v>50</v>
      </c>
      <c r="AP161" s="13" t="s">
        <v>50</v>
      </c>
    </row>
    <row r="162" spans="1:42" s="16" customFormat="1">
      <c r="A162" s="13" t="s">
        <v>498</v>
      </c>
      <c r="B162" s="14" t="s">
        <v>457</v>
      </c>
      <c r="C162" s="13" t="s">
        <v>47</v>
      </c>
      <c r="D162" s="13" t="s">
        <v>79</v>
      </c>
      <c r="E162" s="13" t="s">
        <v>80</v>
      </c>
      <c r="F162" s="13" t="s">
        <v>908</v>
      </c>
      <c r="G162" s="13" t="s">
        <v>51</v>
      </c>
      <c r="H162" s="13" t="s">
        <v>497</v>
      </c>
      <c r="I162" s="15" t="s">
        <v>50</v>
      </c>
      <c r="J162" s="15" t="s">
        <v>50</v>
      </c>
      <c r="K162" s="15" t="s">
        <v>50</v>
      </c>
      <c r="L162" s="15" t="s">
        <v>50</v>
      </c>
      <c r="M162" s="15">
        <v>0</v>
      </c>
      <c r="N162" s="13" t="s">
        <v>50</v>
      </c>
      <c r="O162" s="13" t="s">
        <v>53</v>
      </c>
      <c r="P162" s="13" t="s">
        <v>50</v>
      </c>
      <c r="Q162" s="15">
        <f>S162+T162+W162+V162+Y162</f>
        <v>4544447.1153000006</v>
      </c>
      <c r="R162" s="15">
        <v>0</v>
      </c>
      <c r="S162" s="15">
        <v>3831225.92</v>
      </c>
      <c r="T162" s="15">
        <v>0</v>
      </c>
      <c r="U162" s="13" t="s">
        <v>54</v>
      </c>
      <c r="V162" s="15">
        <v>0</v>
      </c>
      <c r="W162" s="15">
        <v>614845.86</v>
      </c>
      <c r="X162" s="13" t="s">
        <v>59</v>
      </c>
      <c r="Y162" s="15">
        <v>98375.335299999992</v>
      </c>
      <c r="Z162" s="15">
        <v>0</v>
      </c>
      <c r="AA162" s="13" t="s">
        <v>54</v>
      </c>
      <c r="AB162" s="15">
        <v>0</v>
      </c>
      <c r="AC162" s="15">
        <v>0</v>
      </c>
      <c r="AD162" s="13" t="s">
        <v>54</v>
      </c>
      <c r="AE162" s="15">
        <v>0</v>
      </c>
      <c r="AF162" s="13">
        <v>0</v>
      </c>
      <c r="AG162" s="13" t="s">
        <v>54</v>
      </c>
      <c r="AH162" s="15">
        <v>0</v>
      </c>
      <c r="AI162" s="15">
        <v>0</v>
      </c>
      <c r="AJ162" s="13" t="s">
        <v>54</v>
      </c>
      <c r="AK162" s="15">
        <v>0</v>
      </c>
      <c r="AL162" s="15">
        <v>0</v>
      </c>
      <c r="AM162" s="14" t="s">
        <v>50</v>
      </c>
      <c r="AN162" s="13" t="s">
        <v>50</v>
      </c>
      <c r="AO162" s="14" t="s">
        <v>50</v>
      </c>
      <c r="AP162" s="13" t="s">
        <v>50</v>
      </c>
    </row>
    <row r="163" spans="1:42" s="16" customFormat="1">
      <c r="A163" s="13" t="s">
        <v>502</v>
      </c>
      <c r="B163" s="14" t="s">
        <v>457</v>
      </c>
      <c r="C163" s="13" t="s">
        <v>47</v>
      </c>
      <c r="D163" s="13" t="s">
        <v>128</v>
      </c>
      <c r="E163" s="13" t="s">
        <v>129</v>
      </c>
      <c r="F163" s="13" t="s">
        <v>913</v>
      </c>
      <c r="G163" s="13" t="s">
        <v>51</v>
      </c>
      <c r="H163" s="13" t="s">
        <v>499</v>
      </c>
      <c r="I163" s="15" t="s">
        <v>50</v>
      </c>
      <c r="J163" s="15" t="s">
        <v>50</v>
      </c>
      <c r="K163" s="15" t="s">
        <v>50</v>
      </c>
      <c r="L163" s="15" t="s">
        <v>50</v>
      </c>
      <c r="M163" s="15">
        <v>0</v>
      </c>
      <c r="N163" s="13" t="s">
        <v>50</v>
      </c>
      <c r="O163" s="13" t="s">
        <v>500</v>
      </c>
      <c r="P163" s="13" t="s">
        <v>501</v>
      </c>
      <c r="Q163" s="15">
        <f>S163+T163+W163+V163+Y163</f>
        <v>8859.2900000000009</v>
      </c>
      <c r="R163" s="15">
        <v>0</v>
      </c>
      <c r="S163" s="15">
        <v>8859.2900000000009</v>
      </c>
      <c r="T163" s="15">
        <v>0</v>
      </c>
      <c r="U163" s="13" t="s">
        <v>54</v>
      </c>
      <c r="V163" s="15">
        <v>0</v>
      </c>
      <c r="W163" s="15">
        <v>0</v>
      </c>
      <c r="X163" s="13" t="s">
        <v>54</v>
      </c>
      <c r="Y163" s="15">
        <v>0</v>
      </c>
      <c r="Z163" s="15">
        <v>0</v>
      </c>
      <c r="AA163" s="13" t="s">
        <v>54</v>
      </c>
      <c r="AB163" s="15">
        <v>0</v>
      </c>
      <c r="AC163" s="15">
        <v>0</v>
      </c>
      <c r="AD163" s="13" t="s">
        <v>54</v>
      </c>
      <c r="AE163" s="15">
        <v>0</v>
      </c>
      <c r="AF163" s="13">
        <v>0</v>
      </c>
      <c r="AG163" s="13" t="s">
        <v>54</v>
      </c>
      <c r="AH163" s="15">
        <v>0</v>
      </c>
      <c r="AI163" s="15">
        <v>0</v>
      </c>
      <c r="AJ163" s="13" t="s">
        <v>54</v>
      </c>
      <c r="AK163" s="15">
        <v>0</v>
      </c>
      <c r="AL163" s="15">
        <v>0</v>
      </c>
      <c r="AM163" s="14" t="s">
        <v>50</v>
      </c>
      <c r="AN163" s="13" t="s">
        <v>50</v>
      </c>
      <c r="AO163" s="14" t="s">
        <v>50</v>
      </c>
      <c r="AP163" s="13" t="s">
        <v>50</v>
      </c>
    </row>
    <row r="164" spans="1:42" s="16" customFormat="1">
      <c r="A164" s="13" t="s">
        <v>504</v>
      </c>
      <c r="B164" s="14" t="s">
        <v>457</v>
      </c>
      <c r="C164" s="13" t="s">
        <v>47</v>
      </c>
      <c r="D164" s="13" t="s">
        <v>128</v>
      </c>
      <c r="E164" s="13" t="s">
        <v>129</v>
      </c>
      <c r="F164" s="13" t="s">
        <v>913</v>
      </c>
      <c r="G164" s="13" t="s">
        <v>51</v>
      </c>
      <c r="H164" s="13" t="s">
        <v>503</v>
      </c>
      <c r="I164" s="15" t="s">
        <v>50</v>
      </c>
      <c r="J164" s="15" t="s">
        <v>50</v>
      </c>
      <c r="K164" s="15" t="s">
        <v>50</v>
      </c>
      <c r="L164" s="15" t="s">
        <v>50</v>
      </c>
      <c r="M164" s="15">
        <v>0</v>
      </c>
      <c r="N164" s="13" t="s">
        <v>50</v>
      </c>
      <c r="O164" s="13" t="s">
        <v>53</v>
      </c>
      <c r="P164" s="13" t="s">
        <v>50</v>
      </c>
      <c r="Q164" s="15">
        <f>S164+T164+W164+V164+Y164</f>
        <v>20248.940399999999</v>
      </c>
      <c r="R164" s="15">
        <v>0</v>
      </c>
      <c r="S164" s="15">
        <v>16307.33</v>
      </c>
      <c r="T164" s="15">
        <v>0</v>
      </c>
      <c r="U164" s="13" t="s">
        <v>54</v>
      </c>
      <c r="V164" s="15">
        <v>0</v>
      </c>
      <c r="W164" s="15">
        <v>3397.94</v>
      </c>
      <c r="X164" s="13" t="s">
        <v>54</v>
      </c>
      <c r="Y164" s="15">
        <v>543.67039999999997</v>
      </c>
      <c r="Z164" s="15">
        <v>0</v>
      </c>
      <c r="AA164" s="13" t="s">
        <v>54</v>
      </c>
      <c r="AB164" s="15">
        <v>0</v>
      </c>
      <c r="AC164" s="15">
        <v>0</v>
      </c>
      <c r="AD164" s="13" t="s">
        <v>54</v>
      </c>
      <c r="AE164" s="15">
        <v>0</v>
      </c>
      <c r="AF164" s="13">
        <v>0</v>
      </c>
      <c r="AG164" s="13" t="s">
        <v>54</v>
      </c>
      <c r="AH164" s="15">
        <v>0</v>
      </c>
      <c r="AI164" s="15">
        <v>0</v>
      </c>
      <c r="AJ164" s="13" t="s">
        <v>54</v>
      </c>
      <c r="AK164" s="15">
        <v>0</v>
      </c>
      <c r="AL164" s="15">
        <v>0</v>
      </c>
      <c r="AM164" s="14" t="s">
        <v>50</v>
      </c>
      <c r="AN164" s="13" t="s">
        <v>50</v>
      </c>
      <c r="AO164" s="14" t="s">
        <v>50</v>
      </c>
      <c r="AP164" s="13" t="s">
        <v>50</v>
      </c>
    </row>
    <row r="165" spans="1:42" s="16" customFormat="1">
      <c r="A165" s="13" t="s">
        <v>506</v>
      </c>
      <c r="B165" s="14" t="s">
        <v>457</v>
      </c>
      <c r="C165" s="13" t="s">
        <v>47</v>
      </c>
      <c r="D165" s="13" t="s">
        <v>128</v>
      </c>
      <c r="E165" s="13" t="s">
        <v>129</v>
      </c>
      <c r="F165" s="13" t="s">
        <v>913</v>
      </c>
      <c r="G165" s="13" t="s">
        <v>51</v>
      </c>
      <c r="H165" s="13" t="s">
        <v>505</v>
      </c>
      <c r="I165" s="15" t="s">
        <v>50</v>
      </c>
      <c r="J165" s="15" t="s">
        <v>50</v>
      </c>
      <c r="K165" s="15" t="s">
        <v>50</v>
      </c>
      <c r="L165" s="15" t="s">
        <v>50</v>
      </c>
      <c r="M165" s="15">
        <v>0</v>
      </c>
      <c r="N165" s="13" t="s">
        <v>50</v>
      </c>
      <c r="O165" s="13" t="s">
        <v>84</v>
      </c>
      <c r="P165" s="13" t="s">
        <v>85</v>
      </c>
      <c r="Q165" s="15">
        <f>S165+T165+W165+V165+Y165</f>
        <v>38520.199999999997</v>
      </c>
      <c r="R165" s="15">
        <v>0</v>
      </c>
      <c r="S165" s="15">
        <v>38520.199999999997</v>
      </c>
      <c r="T165" s="15">
        <v>0</v>
      </c>
      <c r="U165" s="13" t="s">
        <v>54</v>
      </c>
      <c r="V165" s="15">
        <v>0</v>
      </c>
      <c r="W165" s="15">
        <v>0</v>
      </c>
      <c r="X165" s="13" t="s">
        <v>54</v>
      </c>
      <c r="Y165" s="15">
        <v>0</v>
      </c>
      <c r="Z165" s="15">
        <v>0</v>
      </c>
      <c r="AA165" s="13" t="s">
        <v>54</v>
      </c>
      <c r="AB165" s="15">
        <v>0</v>
      </c>
      <c r="AC165" s="15">
        <v>0</v>
      </c>
      <c r="AD165" s="13" t="s">
        <v>54</v>
      </c>
      <c r="AE165" s="15">
        <v>0</v>
      </c>
      <c r="AF165" s="13">
        <v>0</v>
      </c>
      <c r="AG165" s="13" t="s">
        <v>54</v>
      </c>
      <c r="AH165" s="15">
        <v>0</v>
      </c>
      <c r="AI165" s="15">
        <v>0</v>
      </c>
      <c r="AJ165" s="13" t="s">
        <v>54</v>
      </c>
      <c r="AK165" s="15">
        <v>0</v>
      </c>
      <c r="AL165" s="15">
        <v>0</v>
      </c>
      <c r="AM165" s="14" t="s">
        <v>50</v>
      </c>
      <c r="AN165" s="13" t="s">
        <v>50</v>
      </c>
      <c r="AO165" s="14" t="s">
        <v>50</v>
      </c>
      <c r="AP165" s="13" t="s">
        <v>50</v>
      </c>
    </row>
    <row r="166" spans="1:42" s="16" customFormat="1">
      <c r="A166" s="13" t="s">
        <v>508</v>
      </c>
      <c r="B166" s="14" t="s">
        <v>457</v>
      </c>
      <c r="C166" s="13" t="s">
        <v>47</v>
      </c>
      <c r="D166" s="13" t="s">
        <v>128</v>
      </c>
      <c r="E166" s="13" t="s">
        <v>129</v>
      </c>
      <c r="F166" s="13" t="s">
        <v>913</v>
      </c>
      <c r="G166" s="13" t="s">
        <v>51</v>
      </c>
      <c r="H166" s="13" t="s">
        <v>507</v>
      </c>
      <c r="I166" s="15" t="s">
        <v>50</v>
      </c>
      <c r="J166" s="15" t="s">
        <v>50</v>
      </c>
      <c r="K166" s="15" t="s">
        <v>50</v>
      </c>
      <c r="L166" s="15" t="s">
        <v>50</v>
      </c>
      <c r="M166" s="15">
        <v>0</v>
      </c>
      <c r="N166" s="13" t="s">
        <v>50</v>
      </c>
      <c r="O166" s="13" t="s">
        <v>53</v>
      </c>
      <c r="P166" s="13" t="s">
        <v>50</v>
      </c>
      <c r="Q166" s="15">
        <f>S166+T166+W166+V166+Y166</f>
        <v>22850</v>
      </c>
      <c r="R166" s="15">
        <v>0</v>
      </c>
      <c r="S166" s="15">
        <v>22850</v>
      </c>
      <c r="T166" s="15">
        <v>0</v>
      </c>
      <c r="U166" s="13" t="s">
        <v>54</v>
      </c>
      <c r="V166" s="15">
        <v>0</v>
      </c>
      <c r="W166" s="15">
        <v>0</v>
      </c>
      <c r="X166" s="13" t="s">
        <v>54</v>
      </c>
      <c r="Y166" s="15">
        <v>0</v>
      </c>
      <c r="Z166" s="15">
        <v>0</v>
      </c>
      <c r="AA166" s="13" t="s">
        <v>54</v>
      </c>
      <c r="AB166" s="15">
        <v>0</v>
      </c>
      <c r="AC166" s="15">
        <v>0</v>
      </c>
      <c r="AD166" s="13" t="s">
        <v>54</v>
      </c>
      <c r="AE166" s="15">
        <v>0</v>
      </c>
      <c r="AF166" s="13">
        <v>0</v>
      </c>
      <c r="AG166" s="13" t="s">
        <v>54</v>
      </c>
      <c r="AH166" s="15">
        <v>0</v>
      </c>
      <c r="AI166" s="15">
        <v>0</v>
      </c>
      <c r="AJ166" s="13" t="s">
        <v>54</v>
      </c>
      <c r="AK166" s="15">
        <v>0</v>
      </c>
      <c r="AL166" s="15">
        <v>0</v>
      </c>
      <c r="AM166" s="14" t="s">
        <v>50</v>
      </c>
      <c r="AN166" s="13" t="s">
        <v>50</v>
      </c>
      <c r="AO166" s="14" t="s">
        <v>50</v>
      </c>
      <c r="AP166" s="13" t="s">
        <v>50</v>
      </c>
    </row>
    <row r="167" spans="1:42" s="16" customFormat="1">
      <c r="A167" s="13" t="s">
        <v>512</v>
      </c>
      <c r="B167" s="14" t="s">
        <v>457</v>
      </c>
      <c r="C167" s="13" t="s">
        <v>47</v>
      </c>
      <c r="D167" s="13" t="s">
        <v>128</v>
      </c>
      <c r="E167" s="13" t="s">
        <v>129</v>
      </c>
      <c r="F167" s="13" t="s">
        <v>913</v>
      </c>
      <c r="G167" s="13" t="s">
        <v>51</v>
      </c>
      <c r="H167" s="13" t="s">
        <v>509</v>
      </c>
      <c r="I167" s="15" t="s">
        <v>50</v>
      </c>
      <c r="J167" s="15" t="s">
        <v>50</v>
      </c>
      <c r="K167" s="15" t="s">
        <v>50</v>
      </c>
      <c r="L167" s="15" t="s">
        <v>50</v>
      </c>
      <c r="M167" s="15">
        <v>0</v>
      </c>
      <c r="N167" s="13" t="s">
        <v>50</v>
      </c>
      <c r="O167" s="13" t="s">
        <v>510</v>
      </c>
      <c r="P167" s="13" t="s">
        <v>511</v>
      </c>
      <c r="Q167" s="15">
        <f>S167+T167+W167+V167+Y167</f>
        <v>20875.795600000001</v>
      </c>
      <c r="R167" s="15">
        <v>0</v>
      </c>
      <c r="S167" s="15">
        <v>17353.850000000002</v>
      </c>
      <c r="T167" s="15">
        <v>3036.16</v>
      </c>
      <c r="U167" s="13" t="s">
        <v>59</v>
      </c>
      <c r="V167" s="15">
        <v>485.78559999999999</v>
      </c>
      <c r="W167" s="15">
        <v>0</v>
      </c>
      <c r="X167" s="13" t="s">
        <v>54</v>
      </c>
      <c r="Y167" s="15">
        <v>0</v>
      </c>
      <c r="Z167" s="15">
        <v>0</v>
      </c>
      <c r="AA167" s="13" t="s">
        <v>54</v>
      </c>
      <c r="AB167" s="15">
        <v>0</v>
      </c>
      <c r="AC167" s="15">
        <v>0</v>
      </c>
      <c r="AD167" s="13" t="s">
        <v>54</v>
      </c>
      <c r="AE167" s="15">
        <v>0</v>
      </c>
      <c r="AF167" s="13">
        <v>0</v>
      </c>
      <c r="AG167" s="13" t="s">
        <v>54</v>
      </c>
      <c r="AH167" s="15">
        <v>0</v>
      </c>
      <c r="AI167" s="15">
        <v>0</v>
      </c>
      <c r="AJ167" s="13" t="s">
        <v>54</v>
      </c>
      <c r="AK167" s="15">
        <v>0</v>
      </c>
      <c r="AL167" s="15">
        <v>0</v>
      </c>
      <c r="AM167" s="14" t="s">
        <v>50</v>
      </c>
      <c r="AN167" s="13" t="s">
        <v>50</v>
      </c>
      <c r="AO167" s="14" t="s">
        <v>50</v>
      </c>
      <c r="AP167" s="13" t="s">
        <v>50</v>
      </c>
    </row>
    <row r="168" spans="1:42" s="16" customFormat="1">
      <c r="A168" s="13" t="s">
        <v>516</v>
      </c>
      <c r="B168" s="14" t="s">
        <v>457</v>
      </c>
      <c r="C168" s="13" t="s">
        <v>47</v>
      </c>
      <c r="D168" s="13" t="s">
        <v>128</v>
      </c>
      <c r="E168" s="13" t="s">
        <v>129</v>
      </c>
      <c r="F168" s="13" t="s">
        <v>913</v>
      </c>
      <c r="G168" s="13" t="s">
        <v>51</v>
      </c>
      <c r="H168" s="13" t="s">
        <v>513</v>
      </c>
      <c r="I168" s="15" t="s">
        <v>50</v>
      </c>
      <c r="J168" s="15" t="s">
        <v>50</v>
      </c>
      <c r="K168" s="15" t="s">
        <v>50</v>
      </c>
      <c r="L168" s="15" t="s">
        <v>50</v>
      </c>
      <c r="M168" s="15">
        <v>0</v>
      </c>
      <c r="N168" s="13" t="s">
        <v>50</v>
      </c>
      <c r="O168" s="13" t="s">
        <v>514</v>
      </c>
      <c r="P168" s="13" t="s">
        <v>515</v>
      </c>
      <c r="Q168" s="15">
        <f>S168+T168+W168+V168+Y168</f>
        <v>18890.135999999999</v>
      </c>
      <c r="R168" s="15">
        <v>0</v>
      </c>
      <c r="S168" s="15">
        <v>0</v>
      </c>
      <c r="T168" s="15">
        <v>0</v>
      </c>
      <c r="U168" s="13" t="s">
        <v>54</v>
      </c>
      <c r="V168" s="15">
        <v>0</v>
      </c>
      <c r="W168" s="15">
        <v>16284.6</v>
      </c>
      <c r="X168" s="13" t="s">
        <v>59</v>
      </c>
      <c r="Y168" s="15">
        <v>2605.5360000000001</v>
      </c>
      <c r="Z168" s="15">
        <v>0</v>
      </c>
      <c r="AA168" s="13" t="s">
        <v>54</v>
      </c>
      <c r="AB168" s="15">
        <v>0</v>
      </c>
      <c r="AC168" s="15">
        <v>0</v>
      </c>
      <c r="AD168" s="13" t="s">
        <v>54</v>
      </c>
      <c r="AE168" s="15">
        <v>0</v>
      </c>
      <c r="AF168" s="13">
        <v>0</v>
      </c>
      <c r="AG168" s="13" t="s">
        <v>54</v>
      </c>
      <c r="AH168" s="15">
        <v>0</v>
      </c>
      <c r="AI168" s="15">
        <v>0</v>
      </c>
      <c r="AJ168" s="13" t="s">
        <v>54</v>
      </c>
      <c r="AK168" s="15">
        <v>0</v>
      </c>
      <c r="AL168" s="15">
        <v>0</v>
      </c>
      <c r="AM168" s="14" t="s">
        <v>50</v>
      </c>
      <c r="AN168" s="13" t="s">
        <v>50</v>
      </c>
      <c r="AO168" s="14" t="s">
        <v>50</v>
      </c>
      <c r="AP168" s="13" t="s">
        <v>50</v>
      </c>
    </row>
    <row r="169" spans="1:42" s="16" customFormat="1">
      <c r="A169" s="13" t="s">
        <v>518</v>
      </c>
      <c r="B169" s="14" t="s">
        <v>457</v>
      </c>
      <c r="C169" s="13" t="s">
        <v>47</v>
      </c>
      <c r="D169" s="13" t="s">
        <v>128</v>
      </c>
      <c r="E169" s="13" t="s">
        <v>129</v>
      </c>
      <c r="F169" s="13" t="s">
        <v>913</v>
      </c>
      <c r="G169" s="13" t="s">
        <v>51</v>
      </c>
      <c r="H169" s="13" t="s">
        <v>517</v>
      </c>
      <c r="I169" s="15" t="s">
        <v>50</v>
      </c>
      <c r="J169" s="15" t="s">
        <v>50</v>
      </c>
      <c r="K169" s="15" t="s">
        <v>50</v>
      </c>
      <c r="L169" s="15" t="s">
        <v>50</v>
      </c>
      <c r="M169" s="15">
        <v>0</v>
      </c>
      <c r="N169" s="13" t="s">
        <v>50</v>
      </c>
      <c r="O169" s="13" t="s">
        <v>53</v>
      </c>
      <c r="P169" s="13" t="s">
        <v>50</v>
      </c>
      <c r="Q169" s="15">
        <f>S169+T169+W169+V169+Y169</f>
        <v>1117159.4422500001</v>
      </c>
      <c r="R169" s="15">
        <v>0</v>
      </c>
      <c r="S169" s="15">
        <v>669505.76</v>
      </c>
      <c r="T169" s="15">
        <v>0</v>
      </c>
      <c r="U169" s="13" t="s">
        <v>54</v>
      </c>
      <c r="V169" s="15">
        <v>0</v>
      </c>
      <c r="W169" s="15">
        <v>385908.34675000008</v>
      </c>
      <c r="X169" s="13" t="s">
        <v>59</v>
      </c>
      <c r="Y169" s="15">
        <v>61745.335500000001</v>
      </c>
      <c r="Z169" s="15">
        <v>0</v>
      </c>
      <c r="AA169" s="13" t="s">
        <v>54</v>
      </c>
      <c r="AB169" s="15">
        <v>0</v>
      </c>
      <c r="AC169" s="15">
        <v>0</v>
      </c>
      <c r="AD169" s="13" t="s">
        <v>54</v>
      </c>
      <c r="AE169" s="15">
        <v>0</v>
      </c>
      <c r="AF169" s="13">
        <v>0</v>
      </c>
      <c r="AG169" s="13" t="s">
        <v>54</v>
      </c>
      <c r="AH169" s="15">
        <v>0</v>
      </c>
      <c r="AI169" s="15">
        <v>0</v>
      </c>
      <c r="AJ169" s="13" t="s">
        <v>54</v>
      </c>
      <c r="AK169" s="15">
        <v>0</v>
      </c>
      <c r="AL169" s="15">
        <v>0</v>
      </c>
      <c r="AM169" s="14" t="s">
        <v>50</v>
      </c>
      <c r="AN169" s="13" t="s">
        <v>50</v>
      </c>
      <c r="AO169" s="14" t="s">
        <v>50</v>
      </c>
      <c r="AP169" s="13" t="s">
        <v>50</v>
      </c>
    </row>
    <row r="170" spans="1:42" s="16" customFormat="1">
      <c r="A170" s="13" t="s">
        <v>520</v>
      </c>
      <c r="B170" s="14" t="s">
        <v>457</v>
      </c>
      <c r="C170" s="13" t="s">
        <v>47</v>
      </c>
      <c r="D170" s="13" t="s">
        <v>138</v>
      </c>
      <c r="E170" s="13" t="s">
        <v>139</v>
      </c>
      <c r="F170" s="13" t="s">
        <v>920</v>
      </c>
      <c r="G170" s="13" t="s">
        <v>51</v>
      </c>
      <c r="H170" s="13" t="s">
        <v>519</v>
      </c>
      <c r="I170" s="15" t="s">
        <v>50</v>
      </c>
      <c r="J170" s="15" t="s">
        <v>50</v>
      </c>
      <c r="K170" s="15" t="s">
        <v>50</v>
      </c>
      <c r="L170" s="15" t="s">
        <v>50</v>
      </c>
      <c r="M170" s="15">
        <v>0</v>
      </c>
      <c r="N170" s="13" t="s">
        <v>50</v>
      </c>
      <c r="O170" s="13" t="s">
        <v>53</v>
      </c>
      <c r="P170" s="13" t="s">
        <v>50</v>
      </c>
      <c r="Q170" s="15">
        <f>S170+T170+W170+V170+Y170</f>
        <v>1460094.4894999999</v>
      </c>
      <c r="R170" s="15">
        <v>0</v>
      </c>
      <c r="S170" s="15">
        <v>1174374.76</v>
      </c>
      <c r="T170" s="15">
        <v>0</v>
      </c>
      <c r="U170" s="13" t="s">
        <v>54</v>
      </c>
      <c r="V170" s="15">
        <v>0</v>
      </c>
      <c r="W170" s="15">
        <v>246310.11159999997</v>
      </c>
      <c r="X170" s="13" t="s">
        <v>54</v>
      </c>
      <c r="Y170" s="15">
        <v>39409.61789999999</v>
      </c>
      <c r="Z170" s="15">
        <v>0</v>
      </c>
      <c r="AA170" s="13" t="s">
        <v>54</v>
      </c>
      <c r="AB170" s="15">
        <v>0</v>
      </c>
      <c r="AC170" s="15">
        <v>0</v>
      </c>
      <c r="AD170" s="13" t="s">
        <v>54</v>
      </c>
      <c r="AE170" s="15">
        <v>0</v>
      </c>
      <c r="AF170" s="13">
        <v>0</v>
      </c>
      <c r="AG170" s="13" t="s">
        <v>54</v>
      </c>
      <c r="AH170" s="15">
        <v>0</v>
      </c>
      <c r="AI170" s="15">
        <v>0</v>
      </c>
      <c r="AJ170" s="13" t="s">
        <v>54</v>
      </c>
      <c r="AK170" s="15">
        <v>0</v>
      </c>
      <c r="AL170" s="15">
        <v>0</v>
      </c>
      <c r="AM170" s="14" t="s">
        <v>50</v>
      </c>
      <c r="AN170" s="13" t="s">
        <v>50</v>
      </c>
      <c r="AO170" s="14" t="s">
        <v>50</v>
      </c>
      <c r="AP170" s="13" t="s">
        <v>50</v>
      </c>
    </row>
    <row r="171" spans="1:42" s="16" customFormat="1">
      <c r="A171" s="13" t="s">
        <v>522</v>
      </c>
      <c r="B171" s="14" t="s">
        <v>457</v>
      </c>
      <c r="C171" s="13" t="s">
        <v>47</v>
      </c>
      <c r="D171" s="13" t="s">
        <v>138</v>
      </c>
      <c r="E171" s="13" t="s">
        <v>139</v>
      </c>
      <c r="F171" s="13" t="s">
        <v>920</v>
      </c>
      <c r="G171" s="13" t="s">
        <v>51</v>
      </c>
      <c r="H171" s="13" t="s">
        <v>521</v>
      </c>
      <c r="I171" s="15" t="s">
        <v>50</v>
      </c>
      <c r="J171" s="15" t="s">
        <v>50</v>
      </c>
      <c r="K171" s="15" t="s">
        <v>50</v>
      </c>
      <c r="L171" s="15" t="s">
        <v>50</v>
      </c>
      <c r="M171" s="15">
        <v>0</v>
      </c>
      <c r="N171" s="13" t="s">
        <v>50</v>
      </c>
      <c r="O171" s="13" t="s">
        <v>510</v>
      </c>
      <c r="P171" s="13" t="s">
        <v>511</v>
      </c>
      <c r="Q171" s="15">
        <f>S171+T171+W171+V171+Y171</f>
        <v>3521.9456</v>
      </c>
      <c r="R171" s="15">
        <v>0</v>
      </c>
      <c r="S171" s="15">
        <v>0</v>
      </c>
      <c r="T171" s="15">
        <v>3036.16</v>
      </c>
      <c r="U171" s="13" t="s">
        <v>59</v>
      </c>
      <c r="V171" s="15">
        <v>485.78559999999999</v>
      </c>
      <c r="W171" s="15">
        <v>0</v>
      </c>
      <c r="X171" s="13" t="s">
        <v>54</v>
      </c>
      <c r="Y171" s="15">
        <v>0</v>
      </c>
      <c r="Z171" s="15">
        <v>0</v>
      </c>
      <c r="AA171" s="13" t="s">
        <v>54</v>
      </c>
      <c r="AB171" s="15">
        <v>0</v>
      </c>
      <c r="AC171" s="15">
        <v>0</v>
      </c>
      <c r="AD171" s="13" t="s">
        <v>54</v>
      </c>
      <c r="AE171" s="15">
        <v>0</v>
      </c>
      <c r="AF171" s="13">
        <v>0</v>
      </c>
      <c r="AG171" s="13" t="s">
        <v>54</v>
      </c>
      <c r="AH171" s="15">
        <v>0</v>
      </c>
      <c r="AI171" s="15">
        <v>0</v>
      </c>
      <c r="AJ171" s="13" t="s">
        <v>54</v>
      </c>
      <c r="AK171" s="15">
        <v>0</v>
      </c>
      <c r="AL171" s="15">
        <v>0</v>
      </c>
      <c r="AM171" s="14" t="s">
        <v>50</v>
      </c>
      <c r="AN171" s="13" t="s">
        <v>50</v>
      </c>
      <c r="AO171" s="14" t="s">
        <v>50</v>
      </c>
      <c r="AP171" s="13" t="s">
        <v>50</v>
      </c>
    </row>
    <row r="172" spans="1:42" s="16" customFormat="1">
      <c r="A172" s="13" t="s">
        <v>524</v>
      </c>
      <c r="B172" s="14" t="s">
        <v>457</v>
      </c>
      <c r="C172" s="13" t="s">
        <v>47</v>
      </c>
      <c r="D172" s="13" t="s">
        <v>138</v>
      </c>
      <c r="E172" s="13" t="s">
        <v>139</v>
      </c>
      <c r="F172" s="13" t="s">
        <v>920</v>
      </c>
      <c r="G172" s="13" t="s">
        <v>51</v>
      </c>
      <c r="H172" s="13" t="s">
        <v>523</v>
      </c>
      <c r="I172" s="15" t="s">
        <v>50</v>
      </c>
      <c r="J172" s="15" t="s">
        <v>50</v>
      </c>
      <c r="K172" s="15" t="s">
        <v>50</v>
      </c>
      <c r="L172" s="15" t="s">
        <v>50</v>
      </c>
      <c r="M172" s="15">
        <v>0</v>
      </c>
      <c r="N172" s="13" t="s">
        <v>50</v>
      </c>
      <c r="O172" s="13" t="s">
        <v>53</v>
      </c>
      <c r="P172" s="13" t="s">
        <v>50</v>
      </c>
      <c r="Q172" s="15">
        <f>S172+T172+W172+V172+Y172</f>
        <v>1413838.6884000001</v>
      </c>
      <c r="R172" s="15">
        <v>0</v>
      </c>
      <c r="S172" s="15">
        <v>1136962.7835000001</v>
      </c>
      <c r="T172" s="15">
        <v>0</v>
      </c>
      <c r="U172" s="13" t="s">
        <v>54</v>
      </c>
      <c r="V172" s="15">
        <v>0</v>
      </c>
      <c r="W172" s="15">
        <v>238686.12490000002</v>
      </c>
      <c r="X172" s="13" t="s">
        <v>54</v>
      </c>
      <c r="Y172" s="15">
        <v>38189.78</v>
      </c>
      <c r="Z172" s="15">
        <v>0</v>
      </c>
      <c r="AA172" s="13" t="s">
        <v>54</v>
      </c>
      <c r="AB172" s="15">
        <v>0</v>
      </c>
      <c r="AC172" s="15">
        <v>0</v>
      </c>
      <c r="AD172" s="13" t="s">
        <v>54</v>
      </c>
      <c r="AE172" s="15">
        <v>0</v>
      </c>
      <c r="AF172" s="13">
        <v>0</v>
      </c>
      <c r="AG172" s="13" t="s">
        <v>54</v>
      </c>
      <c r="AH172" s="15">
        <v>0</v>
      </c>
      <c r="AI172" s="15">
        <v>0</v>
      </c>
      <c r="AJ172" s="13" t="s">
        <v>54</v>
      </c>
      <c r="AK172" s="15">
        <v>0</v>
      </c>
      <c r="AL172" s="15">
        <v>0</v>
      </c>
      <c r="AM172" s="14" t="s">
        <v>50</v>
      </c>
      <c r="AN172" s="13" t="s">
        <v>50</v>
      </c>
      <c r="AO172" s="14" t="s">
        <v>50</v>
      </c>
      <c r="AP172" s="13" t="s">
        <v>50</v>
      </c>
    </row>
    <row r="173" spans="1:42" s="20" customFormat="1">
      <c r="A173" s="13" t="s">
        <v>526</v>
      </c>
      <c r="B173" s="14" t="s">
        <v>457</v>
      </c>
      <c r="C173" s="13" t="s">
        <v>47</v>
      </c>
      <c r="D173" s="13" t="s">
        <v>138</v>
      </c>
      <c r="E173" s="13" t="s">
        <v>139</v>
      </c>
      <c r="F173" s="13" t="s">
        <v>920</v>
      </c>
      <c r="G173" s="13" t="s">
        <v>51</v>
      </c>
      <c r="H173" s="13" t="s">
        <v>525</v>
      </c>
      <c r="I173" s="15" t="s">
        <v>50</v>
      </c>
      <c r="J173" s="15" t="s">
        <v>50</v>
      </c>
      <c r="K173" s="15" t="s">
        <v>50</v>
      </c>
      <c r="L173" s="15" t="s">
        <v>50</v>
      </c>
      <c r="M173" s="15">
        <v>0</v>
      </c>
      <c r="N173" s="13" t="s">
        <v>50</v>
      </c>
      <c r="O173" s="13" t="s">
        <v>84</v>
      </c>
      <c r="P173" s="13" t="s">
        <v>85</v>
      </c>
      <c r="Q173" s="15">
        <f>S173+T173+W173+V173+Y173</f>
        <v>31960.685000000001</v>
      </c>
      <c r="R173" s="15">
        <v>0</v>
      </c>
      <c r="S173" s="15">
        <v>31960.685000000001</v>
      </c>
      <c r="T173" s="15">
        <v>0</v>
      </c>
      <c r="U173" s="13" t="s">
        <v>54</v>
      </c>
      <c r="V173" s="15">
        <v>0</v>
      </c>
      <c r="W173" s="15">
        <v>0</v>
      </c>
      <c r="X173" s="13" t="s">
        <v>54</v>
      </c>
      <c r="Y173" s="15">
        <v>0</v>
      </c>
      <c r="Z173" s="15">
        <v>0</v>
      </c>
      <c r="AA173" s="13" t="s">
        <v>54</v>
      </c>
      <c r="AB173" s="15">
        <v>0</v>
      </c>
      <c r="AC173" s="15">
        <v>0</v>
      </c>
      <c r="AD173" s="13" t="s">
        <v>54</v>
      </c>
      <c r="AE173" s="15">
        <v>0</v>
      </c>
      <c r="AF173" s="13">
        <v>0</v>
      </c>
      <c r="AG173" s="13" t="s">
        <v>54</v>
      </c>
      <c r="AH173" s="15">
        <v>0</v>
      </c>
      <c r="AI173" s="15">
        <v>0</v>
      </c>
      <c r="AJ173" s="13" t="s">
        <v>54</v>
      </c>
      <c r="AK173" s="15">
        <v>0</v>
      </c>
      <c r="AL173" s="15">
        <v>0</v>
      </c>
      <c r="AM173" s="14" t="s">
        <v>50</v>
      </c>
      <c r="AN173" s="13" t="s">
        <v>50</v>
      </c>
      <c r="AO173" s="14" t="s">
        <v>50</v>
      </c>
      <c r="AP173" s="13" t="s">
        <v>50</v>
      </c>
    </row>
    <row r="174" spans="1:42" s="20" customFormat="1">
      <c r="A174" s="13" t="s">
        <v>528</v>
      </c>
      <c r="B174" s="14" t="s">
        <v>457</v>
      </c>
      <c r="C174" s="13" t="s">
        <v>47</v>
      </c>
      <c r="D174" s="13" t="s">
        <v>138</v>
      </c>
      <c r="E174" s="13" t="s">
        <v>139</v>
      </c>
      <c r="F174" s="13" t="s">
        <v>920</v>
      </c>
      <c r="G174" s="13" t="s">
        <v>51</v>
      </c>
      <c r="H174" s="13" t="s">
        <v>527</v>
      </c>
      <c r="I174" s="15" t="s">
        <v>50</v>
      </c>
      <c r="J174" s="15" t="s">
        <v>50</v>
      </c>
      <c r="K174" s="15" t="s">
        <v>50</v>
      </c>
      <c r="L174" s="15" t="s">
        <v>50</v>
      </c>
      <c r="M174" s="15">
        <v>0</v>
      </c>
      <c r="N174" s="13" t="s">
        <v>50</v>
      </c>
      <c r="O174" s="13" t="s">
        <v>53</v>
      </c>
      <c r="P174" s="13" t="s">
        <v>50</v>
      </c>
      <c r="Q174" s="15">
        <f>S174+T174+W174+V174+Y174</f>
        <v>1428648.2936000004</v>
      </c>
      <c r="R174" s="15">
        <v>0</v>
      </c>
      <c r="S174" s="15">
        <v>1225488.6386000004</v>
      </c>
      <c r="T174" s="15">
        <v>0</v>
      </c>
      <c r="U174" s="13" t="s">
        <v>54</v>
      </c>
      <c r="V174" s="15">
        <v>0</v>
      </c>
      <c r="W174" s="15">
        <v>175137.63359999997</v>
      </c>
      <c r="X174" s="13" t="s">
        <v>59</v>
      </c>
      <c r="Y174" s="15">
        <v>28022.021400000005</v>
      </c>
      <c r="Z174" s="15">
        <v>0</v>
      </c>
      <c r="AA174" s="13" t="s">
        <v>54</v>
      </c>
      <c r="AB174" s="15">
        <v>0</v>
      </c>
      <c r="AC174" s="15">
        <v>0</v>
      </c>
      <c r="AD174" s="13" t="s">
        <v>54</v>
      </c>
      <c r="AE174" s="15">
        <v>0</v>
      </c>
      <c r="AF174" s="13">
        <v>0</v>
      </c>
      <c r="AG174" s="13" t="s">
        <v>54</v>
      </c>
      <c r="AH174" s="15">
        <v>0</v>
      </c>
      <c r="AI174" s="15">
        <v>0</v>
      </c>
      <c r="AJ174" s="13" t="s">
        <v>54</v>
      </c>
      <c r="AK174" s="15">
        <v>0</v>
      </c>
      <c r="AL174" s="15">
        <v>0</v>
      </c>
      <c r="AM174" s="14" t="s">
        <v>50</v>
      </c>
      <c r="AN174" s="13" t="s">
        <v>50</v>
      </c>
      <c r="AO174" s="14" t="s">
        <v>50</v>
      </c>
      <c r="AP174" s="13" t="s">
        <v>50</v>
      </c>
    </row>
    <row r="175" spans="1:42" s="16" customFormat="1">
      <c r="A175" s="13" t="s">
        <v>532</v>
      </c>
      <c r="B175" s="14" t="s">
        <v>457</v>
      </c>
      <c r="C175" s="13" t="s">
        <v>47</v>
      </c>
      <c r="D175" s="13" t="s">
        <v>138</v>
      </c>
      <c r="E175" s="13" t="s">
        <v>139</v>
      </c>
      <c r="F175" s="13" t="s">
        <v>920</v>
      </c>
      <c r="G175" s="13" t="s">
        <v>51</v>
      </c>
      <c r="H175" s="13" t="s">
        <v>529</v>
      </c>
      <c r="I175" s="15" t="s">
        <v>50</v>
      </c>
      <c r="J175" s="15" t="s">
        <v>50</v>
      </c>
      <c r="K175" s="15" t="s">
        <v>50</v>
      </c>
      <c r="L175" s="15" t="s">
        <v>50</v>
      </c>
      <c r="M175" s="15">
        <v>0</v>
      </c>
      <c r="N175" s="13" t="s">
        <v>50</v>
      </c>
      <c r="O175" s="13" t="s">
        <v>530</v>
      </c>
      <c r="P175" s="13" t="s">
        <v>531</v>
      </c>
      <c r="Q175" s="15">
        <f>S175+T175+W175+V175+Y175</f>
        <v>9179.9609</v>
      </c>
      <c r="R175" s="15">
        <v>0</v>
      </c>
      <c r="S175" s="15">
        <v>4199.3</v>
      </c>
      <c r="T175" s="15">
        <v>4293.6732000000002</v>
      </c>
      <c r="U175" s="13" t="s">
        <v>59</v>
      </c>
      <c r="V175" s="15">
        <v>686.98770000000002</v>
      </c>
      <c r="W175" s="15">
        <v>0</v>
      </c>
      <c r="X175" s="13" t="s">
        <v>54</v>
      </c>
      <c r="Y175" s="15">
        <v>0</v>
      </c>
      <c r="Z175" s="15">
        <v>0</v>
      </c>
      <c r="AA175" s="13" t="s">
        <v>54</v>
      </c>
      <c r="AB175" s="15">
        <v>0</v>
      </c>
      <c r="AC175" s="15">
        <v>0</v>
      </c>
      <c r="AD175" s="13" t="s">
        <v>54</v>
      </c>
      <c r="AE175" s="15">
        <v>0</v>
      </c>
      <c r="AF175" s="13">
        <v>0</v>
      </c>
      <c r="AG175" s="13" t="s">
        <v>54</v>
      </c>
      <c r="AH175" s="15">
        <v>0</v>
      </c>
      <c r="AI175" s="15">
        <v>0</v>
      </c>
      <c r="AJ175" s="13" t="s">
        <v>54</v>
      </c>
      <c r="AK175" s="15">
        <v>0</v>
      </c>
      <c r="AL175" s="15">
        <v>0</v>
      </c>
      <c r="AM175" s="14" t="s">
        <v>50</v>
      </c>
      <c r="AN175" s="13" t="s">
        <v>50</v>
      </c>
      <c r="AO175" s="14" t="s">
        <v>50</v>
      </c>
      <c r="AP175" s="13" t="s">
        <v>50</v>
      </c>
    </row>
    <row r="176" spans="1:42" s="16" customFormat="1">
      <c r="A176" s="13" t="s">
        <v>534</v>
      </c>
      <c r="B176" s="14" t="s">
        <v>457</v>
      </c>
      <c r="C176" s="13" t="s">
        <v>47</v>
      </c>
      <c r="D176" s="13" t="s">
        <v>138</v>
      </c>
      <c r="E176" s="13" t="s">
        <v>139</v>
      </c>
      <c r="F176" s="13" t="s">
        <v>920</v>
      </c>
      <c r="G176" s="13" t="s">
        <v>51</v>
      </c>
      <c r="H176" s="13" t="s">
        <v>533</v>
      </c>
      <c r="I176" s="15" t="s">
        <v>50</v>
      </c>
      <c r="J176" s="15" t="s">
        <v>50</v>
      </c>
      <c r="K176" s="15" t="s">
        <v>50</v>
      </c>
      <c r="L176" s="15" t="s">
        <v>50</v>
      </c>
      <c r="M176" s="15">
        <v>0</v>
      </c>
      <c r="N176" s="13" t="s">
        <v>50</v>
      </c>
      <c r="O176" s="13" t="s">
        <v>53</v>
      </c>
      <c r="P176" s="13" t="s">
        <v>50</v>
      </c>
      <c r="Q176" s="15">
        <f>S176+T176+W176+V176+Y176</f>
        <v>340328.05379999994</v>
      </c>
      <c r="R176" s="15">
        <v>0</v>
      </c>
      <c r="S176" s="15">
        <v>232058.95499999996</v>
      </c>
      <c r="T176" s="15">
        <v>0</v>
      </c>
      <c r="U176" s="13" t="s">
        <v>54</v>
      </c>
      <c r="V176" s="15">
        <v>0</v>
      </c>
      <c r="W176" s="15">
        <v>93335.43</v>
      </c>
      <c r="X176" s="13" t="s">
        <v>59</v>
      </c>
      <c r="Y176" s="15">
        <v>14933.668800000001</v>
      </c>
      <c r="Z176" s="15">
        <v>0</v>
      </c>
      <c r="AA176" s="13" t="s">
        <v>54</v>
      </c>
      <c r="AB176" s="15">
        <v>0</v>
      </c>
      <c r="AC176" s="15">
        <v>0</v>
      </c>
      <c r="AD176" s="13" t="s">
        <v>54</v>
      </c>
      <c r="AE176" s="15">
        <v>0</v>
      </c>
      <c r="AF176" s="13">
        <v>0</v>
      </c>
      <c r="AG176" s="13" t="s">
        <v>54</v>
      </c>
      <c r="AH176" s="15">
        <v>0</v>
      </c>
      <c r="AI176" s="15">
        <v>0</v>
      </c>
      <c r="AJ176" s="13" t="s">
        <v>54</v>
      </c>
      <c r="AK176" s="15">
        <v>0</v>
      </c>
      <c r="AL176" s="15">
        <v>0</v>
      </c>
      <c r="AM176" s="14" t="s">
        <v>50</v>
      </c>
      <c r="AN176" s="13" t="s">
        <v>50</v>
      </c>
      <c r="AO176" s="14" t="s">
        <v>50</v>
      </c>
      <c r="AP176" s="13" t="s">
        <v>50</v>
      </c>
    </row>
    <row r="177" spans="1:42" s="16" customFormat="1">
      <c r="A177" s="13" t="s">
        <v>536</v>
      </c>
      <c r="B177" s="14" t="s">
        <v>457</v>
      </c>
      <c r="C177" s="13" t="s">
        <v>47</v>
      </c>
      <c r="D177" s="13" t="s">
        <v>148</v>
      </c>
      <c r="E177" s="13" t="s">
        <v>149</v>
      </c>
      <c r="F177" s="13" t="s">
        <v>927</v>
      </c>
      <c r="G177" s="13" t="s">
        <v>51</v>
      </c>
      <c r="H177" s="13" t="s">
        <v>535</v>
      </c>
      <c r="I177" s="15" t="s">
        <v>50</v>
      </c>
      <c r="J177" s="15" t="s">
        <v>50</v>
      </c>
      <c r="K177" s="15" t="s">
        <v>50</v>
      </c>
      <c r="L177" s="15" t="s">
        <v>50</v>
      </c>
      <c r="M177" s="15">
        <v>0</v>
      </c>
      <c r="N177" s="13" t="s">
        <v>50</v>
      </c>
      <c r="O177" s="13" t="s">
        <v>53</v>
      </c>
      <c r="P177" s="13" t="s">
        <v>50</v>
      </c>
      <c r="Q177" s="15">
        <f>S177+T177+W177+V177+Y177</f>
        <v>4504168.4631000003</v>
      </c>
      <c r="R177" s="15">
        <v>0</v>
      </c>
      <c r="S177" s="15">
        <v>3900118.15</v>
      </c>
      <c r="T177" s="15">
        <v>0</v>
      </c>
      <c r="U177" s="13" t="s">
        <v>54</v>
      </c>
      <c r="V177" s="15">
        <v>0</v>
      </c>
      <c r="W177" s="15">
        <v>520733.02850000007</v>
      </c>
      <c r="X177" s="13" t="s">
        <v>59</v>
      </c>
      <c r="Y177" s="15">
        <v>83317.284600000028</v>
      </c>
      <c r="Z177" s="15">
        <v>0</v>
      </c>
      <c r="AA177" s="13" t="s">
        <v>54</v>
      </c>
      <c r="AB177" s="15">
        <v>0</v>
      </c>
      <c r="AC177" s="15">
        <v>0</v>
      </c>
      <c r="AD177" s="13" t="s">
        <v>54</v>
      </c>
      <c r="AE177" s="15">
        <v>0</v>
      </c>
      <c r="AF177" s="13">
        <v>0</v>
      </c>
      <c r="AG177" s="13" t="s">
        <v>54</v>
      </c>
      <c r="AH177" s="15">
        <v>0</v>
      </c>
      <c r="AI177" s="15">
        <v>0</v>
      </c>
      <c r="AJ177" s="13" t="s">
        <v>54</v>
      </c>
      <c r="AK177" s="15">
        <v>0</v>
      </c>
      <c r="AL177" s="15">
        <v>0</v>
      </c>
      <c r="AM177" s="14" t="s">
        <v>50</v>
      </c>
      <c r="AN177" s="13" t="s">
        <v>50</v>
      </c>
      <c r="AO177" s="14" t="s">
        <v>50</v>
      </c>
      <c r="AP177" s="13" t="s">
        <v>50</v>
      </c>
    </row>
    <row r="178" spans="1:42" s="16" customFormat="1">
      <c r="A178" s="13" t="s">
        <v>541</v>
      </c>
      <c r="B178" s="14" t="s">
        <v>457</v>
      </c>
      <c r="C178" s="13" t="s">
        <v>47</v>
      </c>
      <c r="D178" s="13" t="s">
        <v>148</v>
      </c>
      <c r="E178" s="13" t="s">
        <v>149</v>
      </c>
      <c r="F178" s="13" t="s">
        <v>927</v>
      </c>
      <c r="G178" s="13" t="s">
        <v>158</v>
      </c>
      <c r="H178" s="13" t="s">
        <v>50</v>
      </c>
      <c r="I178" s="15" t="s">
        <v>537</v>
      </c>
      <c r="J178" s="15" t="s">
        <v>50</v>
      </c>
      <c r="K178" s="15" t="s">
        <v>538</v>
      </c>
      <c r="L178" s="15" t="s">
        <v>457</v>
      </c>
      <c r="M178" s="15">
        <v>13499</v>
      </c>
      <c r="N178" s="13" t="s">
        <v>161</v>
      </c>
      <c r="O178" s="13" t="s">
        <v>539</v>
      </c>
      <c r="P178" s="13" t="s">
        <v>540</v>
      </c>
      <c r="Q178" s="15">
        <f>S178+T178+W178+V178+Y178</f>
        <v>-13499</v>
      </c>
      <c r="R178" s="15">
        <v>0</v>
      </c>
      <c r="S178" s="15">
        <v>-13499</v>
      </c>
      <c r="T178" s="15">
        <v>0</v>
      </c>
      <c r="U178" s="13" t="s">
        <v>54</v>
      </c>
      <c r="V178" s="15">
        <v>0</v>
      </c>
      <c r="W178" s="15">
        <v>0</v>
      </c>
      <c r="X178" s="13" t="s">
        <v>54</v>
      </c>
      <c r="Y178" s="15">
        <v>0</v>
      </c>
      <c r="Z178" s="15">
        <v>0</v>
      </c>
      <c r="AA178" s="13" t="s">
        <v>54</v>
      </c>
      <c r="AB178" s="15">
        <v>0</v>
      </c>
      <c r="AC178" s="15">
        <v>0</v>
      </c>
      <c r="AD178" s="13" t="s">
        <v>54</v>
      </c>
      <c r="AE178" s="15">
        <v>0</v>
      </c>
      <c r="AF178" s="13">
        <v>0</v>
      </c>
      <c r="AG178" s="13" t="s">
        <v>54</v>
      </c>
      <c r="AH178" s="15">
        <v>0</v>
      </c>
      <c r="AI178" s="15">
        <v>0</v>
      </c>
      <c r="AJ178" s="13" t="s">
        <v>54</v>
      </c>
      <c r="AK178" s="15">
        <v>0</v>
      </c>
      <c r="AL178" s="15">
        <v>0</v>
      </c>
      <c r="AM178" s="14" t="s">
        <v>50</v>
      </c>
      <c r="AN178" s="13" t="s">
        <v>50</v>
      </c>
      <c r="AO178" s="14" t="s">
        <v>50</v>
      </c>
      <c r="AP178" s="13" t="s">
        <v>50</v>
      </c>
    </row>
    <row r="179" spans="1:42" s="16" customFormat="1">
      <c r="A179" s="13" t="s">
        <v>545</v>
      </c>
      <c r="B179" s="19" t="s">
        <v>457</v>
      </c>
      <c r="C179" s="18" t="s">
        <v>47</v>
      </c>
      <c r="D179" s="18" t="s">
        <v>542</v>
      </c>
      <c r="E179" s="18" t="s">
        <v>543</v>
      </c>
      <c r="F179" s="18" t="s">
        <v>931</v>
      </c>
      <c r="G179" s="18" t="s">
        <v>51</v>
      </c>
      <c r="H179" s="18" t="s">
        <v>544</v>
      </c>
      <c r="I179" s="17" t="s">
        <v>50</v>
      </c>
      <c r="J179" s="17" t="s">
        <v>50</v>
      </c>
      <c r="K179" s="17" t="s">
        <v>50</v>
      </c>
      <c r="L179" s="17" t="s">
        <v>50</v>
      </c>
      <c r="M179" s="17">
        <v>0</v>
      </c>
      <c r="N179" s="18" t="s">
        <v>50</v>
      </c>
      <c r="O179" s="18" t="s">
        <v>53</v>
      </c>
      <c r="P179" s="18" t="s">
        <v>50</v>
      </c>
      <c r="Q179" s="17">
        <f>S179+T179+W179+V179+Y179</f>
        <v>150930.1416</v>
      </c>
      <c r="R179" s="17">
        <v>0</v>
      </c>
      <c r="S179" s="17">
        <v>131552.62</v>
      </c>
      <c r="T179" s="17">
        <v>0</v>
      </c>
      <c r="U179" s="18" t="s">
        <v>54</v>
      </c>
      <c r="V179" s="17">
        <v>0</v>
      </c>
      <c r="W179" s="17">
        <v>16704.760000000002</v>
      </c>
      <c r="X179" s="18" t="s">
        <v>59</v>
      </c>
      <c r="Y179" s="17">
        <v>2672.7615999999998</v>
      </c>
      <c r="Z179" s="17">
        <v>0</v>
      </c>
      <c r="AA179" s="18" t="s">
        <v>54</v>
      </c>
      <c r="AB179" s="17">
        <v>0</v>
      </c>
      <c r="AC179" s="17">
        <v>0</v>
      </c>
      <c r="AD179" s="18" t="s">
        <v>54</v>
      </c>
      <c r="AE179" s="17">
        <v>0</v>
      </c>
      <c r="AF179" s="18">
        <v>0</v>
      </c>
      <c r="AG179" s="18" t="s">
        <v>54</v>
      </c>
      <c r="AH179" s="17">
        <v>0</v>
      </c>
      <c r="AI179" s="17">
        <v>0</v>
      </c>
      <c r="AJ179" s="18" t="s">
        <v>54</v>
      </c>
      <c r="AK179" s="17">
        <v>0</v>
      </c>
      <c r="AL179" s="17">
        <v>0</v>
      </c>
      <c r="AM179" s="19" t="s">
        <v>50</v>
      </c>
      <c r="AN179" s="18" t="s">
        <v>50</v>
      </c>
      <c r="AO179" s="19" t="s">
        <v>50</v>
      </c>
      <c r="AP179" s="18" t="s">
        <v>50</v>
      </c>
    </row>
    <row r="180" spans="1:42" s="16" customFormat="1">
      <c r="A180" s="13" t="s">
        <v>550</v>
      </c>
      <c r="B180" s="19" t="s">
        <v>457</v>
      </c>
      <c r="C180" s="18" t="s">
        <v>47</v>
      </c>
      <c r="D180" s="18" t="s">
        <v>542</v>
      </c>
      <c r="E180" s="18" t="s">
        <v>543</v>
      </c>
      <c r="F180" s="18" t="s">
        <v>931</v>
      </c>
      <c r="G180" s="18" t="s">
        <v>158</v>
      </c>
      <c r="H180" s="18" t="s">
        <v>50</v>
      </c>
      <c r="I180" s="17" t="s">
        <v>546</v>
      </c>
      <c r="J180" s="17" t="s">
        <v>50</v>
      </c>
      <c r="K180" s="17" t="s">
        <v>547</v>
      </c>
      <c r="L180" s="17" t="s">
        <v>457</v>
      </c>
      <c r="M180" s="17">
        <v>2160</v>
      </c>
      <c r="N180" s="18" t="s">
        <v>161</v>
      </c>
      <c r="O180" s="18" t="s">
        <v>548</v>
      </c>
      <c r="P180" s="18" t="s">
        <v>549</v>
      </c>
      <c r="Q180" s="17">
        <f>S180+T180+W180+V180+Y180</f>
        <v>-2160</v>
      </c>
      <c r="R180" s="17">
        <v>0</v>
      </c>
      <c r="S180" s="17">
        <v>-2160</v>
      </c>
      <c r="T180" s="17">
        <v>0</v>
      </c>
      <c r="U180" s="18" t="s">
        <v>54</v>
      </c>
      <c r="V180" s="17">
        <v>0</v>
      </c>
      <c r="W180" s="17">
        <v>0</v>
      </c>
      <c r="X180" s="18" t="s">
        <v>54</v>
      </c>
      <c r="Y180" s="17">
        <v>0</v>
      </c>
      <c r="Z180" s="17">
        <v>0</v>
      </c>
      <c r="AA180" s="18" t="s">
        <v>54</v>
      </c>
      <c r="AB180" s="17">
        <v>0</v>
      </c>
      <c r="AC180" s="17">
        <v>0</v>
      </c>
      <c r="AD180" s="18" t="s">
        <v>54</v>
      </c>
      <c r="AE180" s="17">
        <v>0</v>
      </c>
      <c r="AF180" s="18">
        <v>0</v>
      </c>
      <c r="AG180" s="18" t="s">
        <v>54</v>
      </c>
      <c r="AH180" s="17">
        <v>0</v>
      </c>
      <c r="AI180" s="17">
        <v>0</v>
      </c>
      <c r="AJ180" s="18" t="s">
        <v>54</v>
      </c>
      <c r="AK180" s="17">
        <v>0</v>
      </c>
      <c r="AL180" s="17">
        <v>0</v>
      </c>
      <c r="AM180" s="19" t="s">
        <v>50</v>
      </c>
      <c r="AN180" s="18" t="s">
        <v>50</v>
      </c>
      <c r="AO180" s="19" t="s">
        <v>50</v>
      </c>
      <c r="AP180" s="18" t="s">
        <v>50</v>
      </c>
    </row>
    <row r="181" spans="1:42" s="16" customFormat="1">
      <c r="A181" s="13" t="s">
        <v>552</v>
      </c>
      <c r="B181" s="14" t="s">
        <v>457</v>
      </c>
      <c r="C181" s="13" t="s">
        <v>47</v>
      </c>
      <c r="D181" s="13" t="s">
        <v>165</v>
      </c>
      <c r="E181" s="13" t="s">
        <v>166</v>
      </c>
      <c r="F181" s="13" t="s">
        <v>937</v>
      </c>
      <c r="G181" s="13" t="s">
        <v>51</v>
      </c>
      <c r="H181" s="13" t="s">
        <v>551</v>
      </c>
      <c r="I181" s="15" t="s">
        <v>50</v>
      </c>
      <c r="J181" s="15" t="s">
        <v>50</v>
      </c>
      <c r="K181" s="15" t="s">
        <v>50</v>
      </c>
      <c r="L181" s="15" t="s">
        <v>50</v>
      </c>
      <c r="M181" s="15">
        <v>0</v>
      </c>
      <c r="N181" s="13" t="s">
        <v>50</v>
      </c>
      <c r="O181" s="13" t="s">
        <v>53</v>
      </c>
      <c r="P181" s="13" t="s">
        <v>50</v>
      </c>
      <c r="Q181" s="15">
        <f>S181+T181+W181+V181+Y181</f>
        <v>287329.28540000005</v>
      </c>
      <c r="R181" s="15">
        <v>0</v>
      </c>
      <c r="S181" s="15">
        <v>258686.63500000007</v>
      </c>
      <c r="T181" s="15">
        <v>0</v>
      </c>
      <c r="U181" s="13" t="s">
        <v>54</v>
      </c>
      <c r="V181" s="15">
        <v>0</v>
      </c>
      <c r="W181" s="15">
        <v>24691.940000000002</v>
      </c>
      <c r="X181" s="13" t="s">
        <v>54</v>
      </c>
      <c r="Y181" s="15">
        <v>3950.7104000000004</v>
      </c>
      <c r="Z181" s="15">
        <v>0</v>
      </c>
      <c r="AA181" s="13" t="s">
        <v>54</v>
      </c>
      <c r="AB181" s="15">
        <v>0</v>
      </c>
      <c r="AC181" s="15">
        <v>0</v>
      </c>
      <c r="AD181" s="13" t="s">
        <v>54</v>
      </c>
      <c r="AE181" s="15">
        <v>0</v>
      </c>
      <c r="AF181" s="13">
        <v>0</v>
      </c>
      <c r="AG181" s="13" t="s">
        <v>54</v>
      </c>
      <c r="AH181" s="15">
        <v>0</v>
      </c>
      <c r="AI181" s="15">
        <v>0</v>
      </c>
      <c r="AJ181" s="13" t="s">
        <v>54</v>
      </c>
      <c r="AK181" s="15">
        <v>0</v>
      </c>
      <c r="AL181" s="15">
        <v>0</v>
      </c>
      <c r="AM181" s="14" t="s">
        <v>50</v>
      </c>
      <c r="AN181" s="13" t="s">
        <v>50</v>
      </c>
      <c r="AO181" s="14" t="s">
        <v>50</v>
      </c>
      <c r="AP181" s="13" t="s">
        <v>50</v>
      </c>
    </row>
    <row r="182" spans="1:42" s="16" customFormat="1">
      <c r="A182" s="13" t="s">
        <v>556</v>
      </c>
      <c r="B182" s="14" t="s">
        <v>457</v>
      </c>
      <c r="C182" s="13" t="s">
        <v>47</v>
      </c>
      <c r="D182" s="13" t="s">
        <v>165</v>
      </c>
      <c r="E182" s="13" t="s">
        <v>166</v>
      </c>
      <c r="F182" s="13" t="s">
        <v>937</v>
      </c>
      <c r="G182" s="13" t="s">
        <v>51</v>
      </c>
      <c r="H182" s="13" t="s">
        <v>553</v>
      </c>
      <c r="I182" s="15" t="s">
        <v>50</v>
      </c>
      <c r="J182" s="15" t="s">
        <v>50</v>
      </c>
      <c r="K182" s="15" t="s">
        <v>50</v>
      </c>
      <c r="L182" s="15" t="s">
        <v>50</v>
      </c>
      <c r="M182" s="15">
        <v>0</v>
      </c>
      <c r="N182" s="13" t="s">
        <v>50</v>
      </c>
      <c r="O182" s="13" t="s">
        <v>554</v>
      </c>
      <c r="P182" s="13" t="s">
        <v>555</v>
      </c>
      <c r="Q182" s="15">
        <f>S182+T182+W182+V182+Y182</f>
        <v>221942.48979999998</v>
      </c>
      <c r="R182" s="15">
        <v>0</v>
      </c>
      <c r="S182" s="15">
        <v>220394.14499999999</v>
      </c>
      <c r="T182" s="15">
        <v>1334.78</v>
      </c>
      <c r="U182" s="13" t="s">
        <v>59</v>
      </c>
      <c r="V182" s="15">
        <v>213.56479999999999</v>
      </c>
      <c r="W182" s="15">
        <v>0</v>
      </c>
      <c r="X182" s="13" t="s">
        <v>54</v>
      </c>
      <c r="Y182" s="15">
        <v>0</v>
      </c>
      <c r="Z182" s="15">
        <v>0</v>
      </c>
      <c r="AA182" s="13" t="s">
        <v>54</v>
      </c>
      <c r="AB182" s="15">
        <v>0</v>
      </c>
      <c r="AC182" s="15">
        <v>0</v>
      </c>
      <c r="AD182" s="13" t="s">
        <v>54</v>
      </c>
      <c r="AE182" s="15">
        <v>0</v>
      </c>
      <c r="AF182" s="13">
        <v>0</v>
      </c>
      <c r="AG182" s="13" t="s">
        <v>54</v>
      </c>
      <c r="AH182" s="15">
        <v>0</v>
      </c>
      <c r="AI182" s="15">
        <v>0</v>
      </c>
      <c r="AJ182" s="13" t="s">
        <v>54</v>
      </c>
      <c r="AK182" s="15">
        <v>0</v>
      </c>
      <c r="AL182" s="15">
        <v>0</v>
      </c>
      <c r="AM182" s="14" t="s">
        <v>50</v>
      </c>
      <c r="AN182" s="13" t="s">
        <v>50</v>
      </c>
      <c r="AO182" s="14" t="s">
        <v>50</v>
      </c>
      <c r="AP182" s="13" t="s">
        <v>50</v>
      </c>
    </row>
    <row r="183" spans="1:42" s="16" customFormat="1">
      <c r="A183" s="13" t="s">
        <v>558</v>
      </c>
      <c r="B183" s="14" t="s">
        <v>457</v>
      </c>
      <c r="C183" s="13" t="s">
        <v>47</v>
      </c>
      <c r="D183" s="13" t="s">
        <v>165</v>
      </c>
      <c r="E183" s="13" t="s">
        <v>166</v>
      </c>
      <c r="F183" s="13" t="s">
        <v>937</v>
      </c>
      <c r="G183" s="13" t="s">
        <v>51</v>
      </c>
      <c r="H183" s="13" t="s">
        <v>557</v>
      </c>
      <c r="I183" s="15" t="s">
        <v>50</v>
      </c>
      <c r="J183" s="15" t="s">
        <v>50</v>
      </c>
      <c r="K183" s="15" t="s">
        <v>50</v>
      </c>
      <c r="L183" s="15" t="s">
        <v>50</v>
      </c>
      <c r="M183" s="15">
        <v>0</v>
      </c>
      <c r="N183" s="13" t="s">
        <v>50</v>
      </c>
      <c r="O183" s="13" t="s">
        <v>53</v>
      </c>
      <c r="P183" s="13" t="s">
        <v>50</v>
      </c>
      <c r="Q183" s="15">
        <f>S183+T183+W183+V183+Y183</f>
        <v>61297.089200000002</v>
      </c>
      <c r="R183" s="15">
        <v>0</v>
      </c>
      <c r="S183" s="15">
        <v>61297.089200000002</v>
      </c>
      <c r="T183" s="15">
        <v>0</v>
      </c>
      <c r="U183" s="13" t="s">
        <v>54</v>
      </c>
      <c r="V183" s="15">
        <v>0</v>
      </c>
      <c r="W183" s="15">
        <v>0</v>
      </c>
      <c r="X183" s="13" t="s">
        <v>54</v>
      </c>
      <c r="Y183" s="15">
        <v>0</v>
      </c>
      <c r="Z183" s="15">
        <v>0</v>
      </c>
      <c r="AA183" s="13" t="s">
        <v>54</v>
      </c>
      <c r="AB183" s="15">
        <v>0</v>
      </c>
      <c r="AC183" s="15">
        <v>0</v>
      </c>
      <c r="AD183" s="13" t="s">
        <v>54</v>
      </c>
      <c r="AE183" s="15">
        <v>0</v>
      </c>
      <c r="AF183" s="13">
        <v>0</v>
      </c>
      <c r="AG183" s="13" t="s">
        <v>54</v>
      </c>
      <c r="AH183" s="15">
        <v>0</v>
      </c>
      <c r="AI183" s="15">
        <v>0</v>
      </c>
      <c r="AJ183" s="13" t="s">
        <v>54</v>
      </c>
      <c r="AK183" s="15">
        <v>0</v>
      </c>
      <c r="AL183" s="15">
        <v>0</v>
      </c>
      <c r="AM183" s="14" t="s">
        <v>50</v>
      </c>
      <c r="AN183" s="13" t="s">
        <v>50</v>
      </c>
      <c r="AO183" s="14" t="s">
        <v>50</v>
      </c>
      <c r="AP183" s="13" t="s">
        <v>50</v>
      </c>
    </row>
    <row r="184" spans="1:42" s="16" customFormat="1">
      <c r="A184" s="13" t="s">
        <v>562</v>
      </c>
      <c r="B184" s="14" t="s">
        <v>457</v>
      </c>
      <c r="C184" s="13" t="s">
        <v>47</v>
      </c>
      <c r="D184" s="13" t="s">
        <v>165</v>
      </c>
      <c r="E184" s="13" t="s">
        <v>166</v>
      </c>
      <c r="F184" s="13" t="s">
        <v>937</v>
      </c>
      <c r="G184" s="13" t="s">
        <v>51</v>
      </c>
      <c r="H184" s="13" t="s">
        <v>559</v>
      </c>
      <c r="I184" s="15" t="s">
        <v>50</v>
      </c>
      <c r="J184" s="15" t="s">
        <v>50</v>
      </c>
      <c r="K184" s="15" t="s">
        <v>50</v>
      </c>
      <c r="L184" s="15" t="s">
        <v>50</v>
      </c>
      <c r="M184" s="15">
        <v>0</v>
      </c>
      <c r="N184" s="13" t="s">
        <v>50</v>
      </c>
      <c r="O184" s="13" t="s">
        <v>560</v>
      </c>
      <c r="P184" s="13" t="s">
        <v>561</v>
      </c>
      <c r="Q184" s="15">
        <f>S184+T184+W184+V184+Y184</f>
        <v>12496.689600000002</v>
      </c>
      <c r="R184" s="15">
        <v>0</v>
      </c>
      <c r="S184" s="15">
        <v>9400.0000000000018</v>
      </c>
      <c r="T184" s="15">
        <v>2669.56</v>
      </c>
      <c r="U184" s="13" t="s">
        <v>59</v>
      </c>
      <c r="V184" s="15">
        <v>427.12959999999998</v>
      </c>
      <c r="W184" s="15">
        <v>0</v>
      </c>
      <c r="X184" s="13" t="s">
        <v>54</v>
      </c>
      <c r="Y184" s="15">
        <v>0</v>
      </c>
      <c r="Z184" s="15">
        <v>0</v>
      </c>
      <c r="AA184" s="13" t="s">
        <v>54</v>
      </c>
      <c r="AB184" s="15">
        <v>0</v>
      </c>
      <c r="AC184" s="15">
        <v>0</v>
      </c>
      <c r="AD184" s="13" t="s">
        <v>54</v>
      </c>
      <c r="AE184" s="15">
        <v>0</v>
      </c>
      <c r="AF184" s="13">
        <v>0</v>
      </c>
      <c r="AG184" s="13" t="s">
        <v>54</v>
      </c>
      <c r="AH184" s="15">
        <v>0</v>
      </c>
      <c r="AI184" s="15">
        <v>0</v>
      </c>
      <c r="AJ184" s="13" t="s">
        <v>54</v>
      </c>
      <c r="AK184" s="15">
        <v>0</v>
      </c>
      <c r="AL184" s="15">
        <v>0</v>
      </c>
      <c r="AM184" s="14" t="s">
        <v>50</v>
      </c>
      <c r="AN184" s="13" t="s">
        <v>50</v>
      </c>
      <c r="AO184" s="14" t="s">
        <v>50</v>
      </c>
      <c r="AP184" s="13" t="s">
        <v>50</v>
      </c>
    </row>
    <row r="185" spans="1:42" s="16" customFormat="1">
      <c r="A185" s="13" t="s">
        <v>564</v>
      </c>
      <c r="B185" s="14" t="s">
        <v>457</v>
      </c>
      <c r="C185" s="13" t="s">
        <v>47</v>
      </c>
      <c r="D185" s="13" t="s">
        <v>165</v>
      </c>
      <c r="E185" s="13" t="s">
        <v>166</v>
      </c>
      <c r="F185" s="13" t="s">
        <v>937</v>
      </c>
      <c r="G185" s="13" t="s">
        <v>51</v>
      </c>
      <c r="H185" s="13" t="s">
        <v>563</v>
      </c>
      <c r="I185" s="15" t="s">
        <v>50</v>
      </c>
      <c r="J185" s="15" t="s">
        <v>50</v>
      </c>
      <c r="K185" s="15" t="s">
        <v>50</v>
      </c>
      <c r="L185" s="15" t="s">
        <v>50</v>
      </c>
      <c r="M185" s="15">
        <v>0</v>
      </c>
      <c r="N185" s="13" t="s">
        <v>50</v>
      </c>
      <c r="O185" s="13" t="s">
        <v>53</v>
      </c>
      <c r="P185" s="13" t="s">
        <v>50</v>
      </c>
      <c r="Q185" s="15">
        <f>S185+T185+W185+V185+Y185</f>
        <v>821578.47860000015</v>
      </c>
      <c r="R185" s="15">
        <v>0</v>
      </c>
      <c r="S185" s="15">
        <v>761044.2150000002</v>
      </c>
      <c r="T185" s="15">
        <v>0</v>
      </c>
      <c r="U185" s="13" t="s">
        <v>54</v>
      </c>
      <c r="V185" s="15">
        <v>0</v>
      </c>
      <c r="W185" s="15">
        <v>52184.710000000006</v>
      </c>
      <c r="X185" s="13" t="s">
        <v>54</v>
      </c>
      <c r="Y185" s="15">
        <v>8349.5535999999993</v>
      </c>
      <c r="Z185" s="15">
        <v>0</v>
      </c>
      <c r="AA185" s="13" t="s">
        <v>54</v>
      </c>
      <c r="AB185" s="15">
        <v>0</v>
      </c>
      <c r="AC185" s="15">
        <v>0</v>
      </c>
      <c r="AD185" s="13" t="s">
        <v>54</v>
      </c>
      <c r="AE185" s="15">
        <v>0</v>
      </c>
      <c r="AF185" s="13">
        <v>0</v>
      </c>
      <c r="AG185" s="13" t="s">
        <v>54</v>
      </c>
      <c r="AH185" s="15">
        <v>0</v>
      </c>
      <c r="AI185" s="15">
        <v>0</v>
      </c>
      <c r="AJ185" s="13" t="s">
        <v>54</v>
      </c>
      <c r="AK185" s="15">
        <v>0</v>
      </c>
      <c r="AL185" s="15">
        <v>0</v>
      </c>
      <c r="AM185" s="14" t="s">
        <v>50</v>
      </c>
      <c r="AN185" s="13" t="s">
        <v>50</v>
      </c>
      <c r="AO185" s="14" t="s">
        <v>50</v>
      </c>
      <c r="AP185" s="13" t="s">
        <v>50</v>
      </c>
    </row>
    <row r="186" spans="1:42" s="16" customFormat="1">
      <c r="A186" s="13" t="s">
        <v>568</v>
      </c>
      <c r="B186" s="14" t="s">
        <v>457</v>
      </c>
      <c r="C186" s="13" t="s">
        <v>47</v>
      </c>
      <c r="D186" s="13" t="s">
        <v>165</v>
      </c>
      <c r="E186" s="13" t="s">
        <v>166</v>
      </c>
      <c r="F186" s="13" t="s">
        <v>937</v>
      </c>
      <c r="G186" s="13" t="s">
        <v>51</v>
      </c>
      <c r="H186" s="13" t="s">
        <v>565</v>
      </c>
      <c r="I186" s="15" t="s">
        <v>50</v>
      </c>
      <c r="J186" s="15" t="s">
        <v>50</v>
      </c>
      <c r="K186" s="15" t="s">
        <v>50</v>
      </c>
      <c r="L186" s="15" t="s">
        <v>50</v>
      </c>
      <c r="M186" s="15">
        <v>0</v>
      </c>
      <c r="N186" s="13" t="s">
        <v>50</v>
      </c>
      <c r="O186" s="13" t="s">
        <v>566</v>
      </c>
      <c r="P186" s="13" t="s">
        <v>567</v>
      </c>
      <c r="Q186" s="15">
        <f>S186+T186+W186+V186+Y186</f>
        <v>17096.689600000002</v>
      </c>
      <c r="R186" s="15">
        <v>0</v>
      </c>
      <c r="S186" s="15">
        <v>14000.000000000002</v>
      </c>
      <c r="T186" s="15">
        <v>2669.56</v>
      </c>
      <c r="U186" s="13" t="s">
        <v>59</v>
      </c>
      <c r="V186" s="15">
        <v>427.12959999999998</v>
      </c>
      <c r="W186" s="15">
        <v>0</v>
      </c>
      <c r="X186" s="13" t="s">
        <v>54</v>
      </c>
      <c r="Y186" s="15">
        <v>0</v>
      </c>
      <c r="Z186" s="15">
        <v>0</v>
      </c>
      <c r="AA186" s="13" t="s">
        <v>54</v>
      </c>
      <c r="AB186" s="15">
        <v>0</v>
      </c>
      <c r="AC186" s="15">
        <v>0</v>
      </c>
      <c r="AD186" s="13" t="s">
        <v>54</v>
      </c>
      <c r="AE186" s="15">
        <v>0</v>
      </c>
      <c r="AF186" s="13">
        <v>0</v>
      </c>
      <c r="AG186" s="13" t="s">
        <v>54</v>
      </c>
      <c r="AH186" s="15">
        <v>0</v>
      </c>
      <c r="AI186" s="15">
        <v>0</v>
      </c>
      <c r="AJ186" s="13" t="s">
        <v>54</v>
      </c>
      <c r="AK186" s="15">
        <v>0</v>
      </c>
      <c r="AL186" s="15">
        <v>0</v>
      </c>
      <c r="AM186" s="14" t="s">
        <v>50</v>
      </c>
      <c r="AN186" s="13" t="s">
        <v>50</v>
      </c>
      <c r="AO186" s="14" t="s">
        <v>50</v>
      </c>
      <c r="AP186" s="13" t="s">
        <v>50</v>
      </c>
    </row>
    <row r="187" spans="1:42" s="16" customFormat="1">
      <c r="A187" s="13" t="s">
        <v>570</v>
      </c>
      <c r="B187" s="14" t="s">
        <v>457</v>
      </c>
      <c r="C187" s="13" t="s">
        <v>47</v>
      </c>
      <c r="D187" s="13" t="s">
        <v>165</v>
      </c>
      <c r="E187" s="13" t="s">
        <v>166</v>
      </c>
      <c r="F187" s="13" t="s">
        <v>937</v>
      </c>
      <c r="G187" s="13" t="s">
        <v>51</v>
      </c>
      <c r="H187" s="13" t="s">
        <v>569</v>
      </c>
      <c r="I187" s="15" t="s">
        <v>50</v>
      </c>
      <c r="J187" s="15" t="s">
        <v>50</v>
      </c>
      <c r="K187" s="15" t="s">
        <v>50</v>
      </c>
      <c r="L187" s="15" t="s">
        <v>50</v>
      </c>
      <c r="M187" s="15">
        <v>0</v>
      </c>
      <c r="N187" s="13" t="s">
        <v>50</v>
      </c>
      <c r="O187" s="13" t="s">
        <v>53</v>
      </c>
      <c r="P187" s="13" t="s">
        <v>50</v>
      </c>
      <c r="Q187" s="15">
        <f>S187+T187+W187+V187+Y187</f>
        <v>119701.85339999999</v>
      </c>
      <c r="R187" s="15">
        <v>0</v>
      </c>
      <c r="S187" s="15">
        <v>101722.44499999999</v>
      </c>
      <c r="T187" s="15">
        <v>0</v>
      </c>
      <c r="U187" s="13" t="s">
        <v>54</v>
      </c>
      <c r="V187" s="15">
        <v>0</v>
      </c>
      <c r="W187" s="15">
        <v>15499.49</v>
      </c>
      <c r="X187" s="13" t="s">
        <v>59</v>
      </c>
      <c r="Y187" s="15">
        <v>2479.9183999999996</v>
      </c>
      <c r="Z187" s="15">
        <v>0</v>
      </c>
      <c r="AA187" s="13" t="s">
        <v>54</v>
      </c>
      <c r="AB187" s="15">
        <v>0</v>
      </c>
      <c r="AC187" s="15">
        <v>0</v>
      </c>
      <c r="AD187" s="13" t="s">
        <v>54</v>
      </c>
      <c r="AE187" s="15">
        <v>0</v>
      </c>
      <c r="AF187" s="13">
        <v>0</v>
      </c>
      <c r="AG187" s="13" t="s">
        <v>54</v>
      </c>
      <c r="AH187" s="15">
        <v>0</v>
      </c>
      <c r="AI187" s="15">
        <v>0</v>
      </c>
      <c r="AJ187" s="13" t="s">
        <v>54</v>
      </c>
      <c r="AK187" s="15">
        <v>0</v>
      </c>
      <c r="AL187" s="15">
        <v>0</v>
      </c>
      <c r="AM187" s="14" t="s">
        <v>50</v>
      </c>
      <c r="AN187" s="13" t="s">
        <v>50</v>
      </c>
      <c r="AO187" s="14" t="s">
        <v>50</v>
      </c>
      <c r="AP187" s="13" t="s">
        <v>50</v>
      </c>
    </row>
    <row r="188" spans="1:42" s="16" customFormat="1">
      <c r="A188" s="13" t="s">
        <v>574</v>
      </c>
      <c r="B188" s="14" t="s">
        <v>457</v>
      </c>
      <c r="C188" s="13" t="s">
        <v>47</v>
      </c>
      <c r="D188" s="13" t="s">
        <v>165</v>
      </c>
      <c r="E188" s="13" t="s">
        <v>166</v>
      </c>
      <c r="F188" s="13" t="s">
        <v>937</v>
      </c>
      <c r="G188" s="13" t="s">
        <v>51</v>
      </c>
      <c r="H188" s="13" t="s">
        <v>571</v>
      </c>
      <c r="I188" s="15" t="s">
        <v>50</v>
      </c>
      <c r="J188" s="15" t="s">
        <v>50</v>
      </c>
      <c r="K188" s="15" t="s">
        <v>50</v>
      </c>
      <c r="L188" s="15" t="s">
        <v>50</v>
      </c>
      <c r="M188" s="15">
        <v>0</v>
      </c>
      <c r="N188" s="13" t="s">
        <v>50</v>
      </c>
      <c r="O188" s="13" t="s">
        <v>572</v>
      </c>
      <c r="P188" s="13" t="s">
        <v>573</v>
      </c>
      <c r="Q188" s="15">
        <f>S188+T188+W188+V188+Y188</f>
        <v>42000</v>
      </c>
      <c r="R188" s="15">
        <v>0</v>
      </c>
      <c r="S188" s="15">
        <v>42000</v>
      </c>
      <c r="T188" s="15">
        <v>0</v>
      </c>
      <c r="U188" s="13" t="s">
        <v>54</v>
      </c>
      <c r="V188" s="15">
        <v>0</v>
      </c>
      <c r="W188" s="15">
        <v>0</v>
      </c>
      <c r="X188" s="13" t="s">
        <v>54</v>
      </c>
      <c r="Y188" s="15">
        <v>0</v>
      </c>
      <c r="Z188" s="15">
        <v>0</v>
      </c>
      <c r="AA188" s="13" t="s">
        <v>54</v>
      </c>
      <c r="AB188" s="15">
        <v>0</v>
      </c>
      <c r="AC188" s="15">
        <v>0</v>
      </c>
      <c r="AD188" s="13" t="s">
        <v>54</v>
      </c>
      <c r="AE188" s="15">
        <v>0</v>
      </c>
      <c r="AF188" s="13">
        <v>0</v>
      </c>
      <c r="AG188" s="13" t="s">
        <v>54</v>
      </c>
      <c r="AH188" s="15">
        <v>0</v>
      </c>
      <c r="AI188" s="15">
        <v>0</v>
      </c>
      <c r="AJ188" s="13" t="s">
        <v>54</v>
      </c>
      <c r="AK188" s="15">
        <v>0</v>
      </c>
      <c r="AL188" s="15">
        <v>0</v>
      </c>
      <c r="AM188" s="14" t="s">
        <v>50</v>
      </c>
      <c r="AN188" s="13" t="s">
        <v>50</v>
      </c>
      <c r="AO188" s="14" t="s">
        <v>50</v>
      </c>
      <c r="AP188" s="13" t="s">
        <v>50</v>
      </c>
    </row>
    <row r="189" spans="1:42" s="16" customFormat="1">
      <c r="A189" s="13" t="s">
        <v>576</v>
      </c>
      <c r="B189" s="14" t="s">
        <v>457</v>
      </c>
      <c r="C189" s="13" t="s">
        <v>47</v>
      </c>
      <c r="D189" s="13" t="s">
        <v>165</v>
      </c>
      <c r="E189" s="13" t="s">
        <v>166</v>
      </c>
      <c r="F189" s="13" t="s">
        <v>937</v>
      </c>
      <c r="G189" s="13" t="s">
        <v>51</v>
      </c>
      <c r="H189" s="13" t="s">
        <v>575</v>
      </c>
      <c r="I189" s="15" t="s">
        <v>50</v>
      </c>
      <c r="J189" s="15" t="s">
        <v>50</v>
      </c>
      <c r="K189" s="15" t="s">
        <v>50</v>
      </c>
      <c r="L189" s="15" t="s">
        <v>50</v>
      </c>
      <c r="M189" s="15">
        <v>0</v>
      </c>
      <c r="N189" s="13" t="s">
        <v>50</v>
      </c>
      <c r="O189" s="13" t="s">
        <v>53</v>
      </c>
      <c r="P189" s="13" t="s">
        <v>50</v>
      </c>
      <c r="Q189" s="15">
        <f>S189+T189+W189+V189+Y189</f>
        <v>758578.18059999996</v>
      </c>
      <c r="R189" s="15">
        <v>0</v>
      </c>
      <c r="S189" s="15">
        <v>659961.46500000008</v>
      </c>
      <c r="T189" s="15">
        <v>0</v>
      </c>
      <c r="U189" s="13" t="s">
        <v>54</v>
      </c>
      <c r="V189" s="15">
        <v>0</v>
      </c>
      <c r="W189" s="15">
        <v>85014.409999999974</v>
      </c>
      <c r="X189" s="13" t="s">
        <v>59</v>
      </c>
      <c r="Y189" s="15">
        <v>13602.3056</v>
      </c>
      <c r="Z189" s="15">
        <v>0</v>
      </c>
      <c r="AA189" s="13" t="s">
        <v>54</v>
      </c>
      <c r="AB189" s="15">
        <v>0</v>
      </c>
      <c r="AC189" s="15">
        <v>0</v>
      </c>
      <c r="AD189" s="13" t="s">
        <v>54</v>
      </c>
      <c r="AE189" s="15">
        <v>0</v>
      </c>
      <c r="AF189" s="13">
        <v>0</v>
      </c>
      <c r="AG189" s="13" t="s">
        <v>54</v>
      </c>
      <c r="AH189" s="15">
        <v>0</v>
      </c>
      <c r="AI189" s="15">
        <v>0</v>
      </c>
      <c r="AJ189" s="13" t="s">
        <v>54</v>
      </c>
      <c r="AK189" s="15">
        <v>0</v>
      </c>
      <c r="AL189" s="15">
        <v>0</v>
      </c>
      <c r="AM189" s="14" t="s">
        <v>50</v>
      </c>
      <c r="AN189" s="13" t="s">
        <v>50</v>
      </c>
      <c r="AO189" s="14" t="s">
        <v>50</v>
      </c>
      <c r="AP189" s="13" t="s">
        <v>50</v>
      </c>
    </row>
    <row r="190" spans="1:42" s="16" customFormat="1">
      <c r="A190" s="13" t="s">
        <v>578</v>
      </c>
      <c r="B190" s="14" t="s">
        <v>457</v>
      </c>
      <c r="C190" s="13" t="s">
        <v>47</v>
      </c>
      <c r="D190" s="13" t="s">
        <v>165</v>
      </c>
      <c r="E190" s="13" t="s">
        <v>166</v>
      </c>
      <c r="F190" s="13" t="s">
        <v>937</v>
      </c>
      <c r="G190" s="13" t="s">
        <v>51</v>
      </c>
      <c r="H190" s="13" t="s">
        <v>577</v>
      </c>
      <c r="I190" s="15" t="s">
        <v>50</v>
      </c>
      <c r="J190" s="15" t="s">
        <v>50</v>
      </c>
      <c r="K190" s="15" t="s">
        <v>50</v>
      </c>
      <c r="L190" s="15" t="s">
        <v>50</v>
      </c>
      <c r="M190" s="15">
        <v>0</v>
      </c>
      <c r="N190" s="13" t="s">
        <v>50</v>
      </c>
      <c r="O190" s="13" t="s">
        <v>64</v>
      </c>
      <c r="P190" s="13" t="s">
        <v>65</v>
      </c>
      <c r="Q190" s="15">
        <f>S190+T190+W190+V190+Y190</f>
        <v>44107.944399999993</v>
      </c>
      <c r="R190" s="15">
        <v>0</v>
      </c>
      <c r="S190" s="15">
        <v>33727</v>
      </c>
      <c r="T190" s="15">
        <v>8949.09</v>
      </c>
      <c r="U190" s="13" t="s">
        <v>59</v>
      </c>
      <c r="V190" s="15">
        <v>1431.8543999999999</v>
      </c>
      <c r="W190" s="15">
        <v>0</v>
      </c>
      <c r="X190" s="13" t="s">
        <v>54</v>
      </c>
      <c r="Y190" s="15">
        <v>0</v>
      </c>
      <c r="Z190" s="15">
        <v>0</v>
      </c>
      <c r="AA190" s="13" t="s">
        <v>54</v>
      </c>
      <c r="AB190" s="15">
        <v>0</v>
      </c>
      <c r="AC190" s="15">
        <v>0</v>
      </c>
      <c r="AD190" s="13" t="s">
        <v>54</v>
      </c>
      <c r="AE190" s="15">
        <v>0</v>
      </c>
      <c r="AF190" s="13">
        <v>0</v>
      </c>
      <c r="AG190" s="13" t="s">
        <v>54</v>
      </c>
      <c r="AH190" s="15">
        <v>0</v>
      </c>
      <c r="AI190" s="15">
        <v>0</v>
      </c>
      <c r="AJ190" s="13" t="s">
        <v>54</v>
      </c>
      <c r="AK190" s="15">
        <v>0</v>
      </c>
      <c r="AL190" s="15">
        <v>0</v>
      </c>
      <c r="AM190" s="14" t="s">
        <v>50</v>
      </c>
      <c r="AN190" s="13" t="s">
        <v>50</v>
      </c>
      <c r="AO190" s="14" t="s">
        <v>50</v>
      </c>
      <c r="AP190" s="13" t="s">
        <v>50</v>
      </c>
    </row>
    <row r="191" spans="1:42" s="16" customFormat="1">
      <c r="A191" s="13" t="s">
        <v>580</v>
      </c>
      <c r="B191" s="14" t="s">
        <v>457</v>
      </c>
      <c r="C191" s="13" t="s">
        <v>47</v>
      </c>
      <c r="D191" s="13" t="s">
        <v>165</v>
      </c>
      <c r="E191" s="13" t="s">
        <v>166</v>
      </c>
      <c r="F191" s="13" t="s">
        <v>937</v>
      </c>
      <c r="G191" s="13" t="s">
        <v>51</v>
      </c>
      <c r="H191" s="13" t="s">
        <v>579</v>
      </c>
      <c r="I191" s="15" t="s">
        <v>50</v>
      </c>
      <c r="J191" s="15" t="s">
        <v>50</v>
      </c>
      <c r="K191" s="15" t="s">
        <v>50</v>
      </c>
      <c r="L191" s="15" t="s">
        <v>50</v>
      </c>
      <c r="M191" s="15">
        <v>0</v>
      </c>
      <c r="N191" s="13" t="s">
        <v>50</v>
      </c>
      <c r="O191" s="13" t="s">
        <v>53</v>
      </c>
      <c r="P191" s="13" t="s">
        <v>50</v>
      </c>
      <c r="Q191" s="15">
        <f>S191+T191+W191+V191+Y191</f>
        <v>2040436.3092000014</v>
      </c>
      <c r="R191" s="15">
        <v>0</v>
      </c>
      <c r="S191" s="15">
        <v>1808627.9180000015</v>
      </c>
      <c r="T191" s="15">
        <v>0</v>
      </c>
      <c r="U191" s="13" t="s">
        <v>54</v>
      </c>
      <c r="V191" s="15">
        <v>0</v>
      </c>
      <c r="W191" s="15">
        <v>199834.81999999995</v>
      </c>
      <c r="X191" s="13" t="s">
        <v>54</v>
      </c>
      <c r="Y191" s="15">
        <v>31973.571200000006</v>
      </c>
      <c r="Z191" s="15">
        <v>0</v>
      </c>
      <c r="AA191" s="13" t="s">
        <v>54</v>
      </c>
      <c r="AB191" s="15">
        <v>0</v>
      </c>
      <c r="AC191" s="15">
        <v>0</v>
      </c>
      <c r="AD191" s="13" t="s">
        <v>54</v>
      </c>
      <c r="AE191" s="15">
        <v>0</v>
      </c>
      <c r="AF191" s="13">
        <v>0</v>
      </c>
      <c r="AG191" s="13" t="s">
        <v>54</v>
      </c>
      <c r="AH191" s="15">
        <v>0</v>
      </c>
      <c r="AI191" s="15">
        <v>0</v>
      </c>
      <c r="AJ191" s="13" t="s">
        <v>54</v>
      </c>
      <c r="AK191" s="15">
        <v>0</v>
      </c>
      <c r="AL191" s="15">
        <v>0</v>
      </c>
      <c r="AM191" s="14" t="s">
        <v>50</v>
      </c>
      <c r="AN191" s="13" t="s">
        <v>50</v>
      </c>
      <c r="AO191" s="14" t="s">
        <v>50</v>
      </c>
      <c r="AP191" s="13" t="s">
        <v>50</v>
      </c>
    </row>
    <row r="192" spans="1:42" s="16" customFormat="1">
      <c r="A192" s="13" t="s">
        <v>584</v>
      </c>
      <c r="B192" s="14" t="s">
        <v>457</v>
      </c>
      <c r="C192" s="13" t="s">
        <v>47</v>
      </c>
      <c r="D192" s="13" t="s">
        <v>165</v>
      </c>
      <c r="E192" s="13" t="s">
        <v>166</v>
      </c>
      <c r="F192" s="13" t="s">
        <v>937</v>
      </c>
      <c r="G192" s="13" t="s">
        <v>51</v>
      </c>
      <c r="H192" s="13" t="s">
        <v>581</v>
      </c>
      <c r="I192" s="15" t="s">
        <v>50</v>
      </c>
      <c r="J192" s="15" t="s">
        <v>50</v>
      </c>
      <c r="K192" s="15" t="s">
        <v>50</v>
      </c>
      <c r="L192" s="15" t="s">
        <v>50</v>
      </c>
      <c r="M192" s="15">
        <v>0</v>
      </c>
      <c r="N192" s="13" t="s">
        <v>50</v>
      </c>
      <c r="O192" s="13" t="s">
        <v>582</v>
      </c>
      <c r="P192" s="13" t="s">
        <v>583</v>
      </c>
      <c r="Q192" s="15">
        <f>S192+T192+W192+V192+Y192</f>
        <v>9639.31</v>
      </c>
      <c r="R192" s="15">
        <v>0</v>
      </c>
      <c r="S192" s="15">
        <v>9639.31</v>
      </c>
      <c r="T192" s="15">
        <v>0</v>
      </c>
      <c r="U192" s="13" t="s">
        <v>54</v>
      </c>
      <c r="V192" s="15">
        <v>0</v>
      </c>
      <c r="W192" s="15">
        <v>0</v>
      </c>
      <c r="X192" s="13" t="s">
        <v>54</v>
      </c>
      <c r="Y192" s="15">
        <v>0</v>
      </c>
      <c r="Z192" s="15">
        <v>0</v>
      </c>
      <c r="AA192" s="13" t="s">
        <v>54</v>
      </c>
      <c r="AB192" s="15">
        <v>0</v>
      </c>
      <c r="AC192" s="15">
        <v>0</v>
      </c>
      <c r="AD192" s="13" t="s">
        <v>54</v>
      </c>
      <c r="AE192" s="15">
        <v>0</v>
      </c>
      <c r="AF192" s="13">
        <v>0</v>
      </c>
      <c r="AG192" s="13" t="s">
        <v>54</v>
      </c>
      <c r="AH192" s="15">
        <v>0</v>
      </c>
      <c r="AI192" s="15">
        <v>0</v>
      </c>
      <c r="AJ192" s="13" t="s">
        <v>54</v>
      </c>
      <c r="AK192" s="15">
        <v>0</v>
      </c>
      <c r="AL192" s="15">
        <v>0</v>
      </c>
      <c r="AM192" s="14" t="s">
        <v>50</v>
      </c>
      <c r="AN192" s="13" t="s">
        <v>50</v>
      </c>
      <c r="AO192" s="14" t="s">
        <v>50</v>
      </c>
      <c r="AP192" s="13" t="s">
        <v>50</v>
      </c>
    </row>
    <row r="193" spans="1:42" s="16" customFormat="1">
      <c r="A193" s="13" t="s">
        <v>586</v>
      </c>
      <c r="B193" s="14" t="s">
        <v>457</v>
      </c>
      <c r="C193" s="13" t="s">
        <v>47</v>
      </c>
      <c r="D193" s="13" t="s">
        <v>165</v>
      </c>
      <c r="E193" s="13" t="s">
        <v>166</v>
      </c>
      <c r="F193" s="13" t="s">
        <v>937</v>
      </c>
      <c r="G193" s="13" t="s">
        <v>51</v>
      </c>
      <c r="H193" s="13" t="s">
        <v>585</v>
      </c>
      <c r="I193" s="15" t="s">
        <v>50</v>
      </c>
      <c r="J193" s="15" t="s">
        <v>50</v>
      </c>
      <c r="K193" s="15" t="s">
        <v>50</v>
      </c>
      <c r="L193" s="15" t="s">
        <v>50</v>
      </c>
      <c r="M193" s="15">
        <v>0</v>
      </c>
      <c r="N193" s="13" t="s">
        <v>50</v>
      </c>
      <c r="O193" s="13" t="s">
        <v>53</v>
      </c>
      <c r="P193" s="13" t="s">
        <v>50</v>
      </c>
      <c r="Q193" s="15">
        <f>S193+T193+W193+V193+Y193</f>
        <v>605993.41279999993</v>
      </c>
      <c r="R193" s="15">
        <v>0</v>
      </c>
      <c r="S193" s="15">
        <v>468838.72</v>
      </c>
      <c r="T193" s="15">
        <v>0</v>
      </c>
      <c r="U193" s="13" t="s">
        <v>54</v>
      </c>
      <c r="V193" s="15">
        <v>0</v>
      </c>
      <c r="W193" s="15">
        <v>118236.80409999999</v>
      </c>
      <c r="X193" s="13" t="s">
        <v>54</v>
      </c>
      <c r="Y193" s="15">
        <v>18917.8887</v>
      </c>
      <c r="Z193" s="15">
        <v>0</v>
      </c>
      <c r="AA193" s="13" t="s">
        <v>54</v>
      </c>
      <c r="AB193" s="15">
        <v>0</v>
      </c>
      <c r="AC193" s="15">
        <v>0</v>
      </c>
      <c r="AD193" s="13" t="s">
        <v>54</v>
      </c>
      <c r="AE193" s="15">
        <v>0</v>
      </c>
      <c r="AF193" s="13">
        <v>0</v>
      </c>
      <c r="AG193" s="13" t="s">
        <v>54</v>
      </c>
      <c r="AH193" s="15">
        <v>0</v>
      </c>
      <c r="AI193" s="15">
        <v>0</v>
      </c>
      <c r="AJ193" s="13" t="s">
        <v>54</v>
      </c>
      <c r="AK193" s="15">
        <v>0</v>
      </c>
      <c r="AL193" s="15">
        <v>0</v>
      </c>
      <c r="AM193" s="14" t="s">
        <v>50</v>
      </c>
      <c r="AN193" s="13" t="s">
        <v>50</v>
      </c>
      <c r="AO193" s="14" t="s">
        <v>50</v>
      </c>
      <c r="AP193" s="13" t="s">
        <v>50</v>
      </c>
    </row>
    <row r="194" spans="1:42" s="16" customFormat="1">
      <c r="A194" s="13" t="s">
        <v>591</v>
      </c>
      <c r="B194" s="19" t="s">
        <v>587</v>
      </c>
      <c r="C194" s="18" t="s">
        <v>47</v>
      </c>
      <c r="D194" s="18" t="s">
        <v>48</v>
      </c>
      <c r="E194" s="18" t="s">
        <v>49</v>
      </c>
      <c r="F194" s="18" t="s">
        <v>897</v>
      </c>
      <c r="G194" s="18" t="s">
        <v>51</v>
      </c>
      <c r="H194" s="18" t="s">
        <v>588</v>
      </c>
      <c r="I194" s="17" t="s">
        <v>50</v>
      </c>
      <c r="J194" s="17" t="s">
        <v>50</v>
      </c>
      <c r="K194" s="17" t="s">
        <v>50</v>
      </c>
      <c r="L194" s="17" t="s">
        <v>50</v>
      </c>
      <c r="M194" s="17">
        <v>0</v>
      </c>
      <c r="N194" s="18" t="s">
        <v>50</v>
      </c>
      <c r="O194" s="18" t="s">
        <v>589</v>
      </c>
      <c r="P194" s="18" t="s">
        <v>590</v>
      </c>
      <c r="Q194" s="17">
        <f>S194+T194+W194+V194+Y194</f>
        <v>3016.98</v>
      </c>
      <c r="R194" s="17">
        <v>0</v>
      </c>
      <c r="S194" s="17">
        <v>3016.98</v>
      </c>
      <c r="T194" s="17">
        <v>0</v>
      </c>
      <c r="U194" s="18" t="s">
        <v>54</v>
      </c>
      <c r="V194" s="17">
        <v>0</v>
      </c>
      <c r="W194" s="17">
        <v>0</v>
      </c>
      <c r="X194" s="18" t="s">
        <v>54</v>
      </c>
      <c r="Y194" s="17">
        <v>0</v>
      </c>
      <c r="Z194" s="17">
        <v>0</v>
      </c>
      <c r="AA194" s="18" t="s">
        <v>54</v>
      </c>
      <c r="AB194" s="17">
        <v>0</v>
      </c>
      <c r="AC194" s="17">
        <v>0</v>
      </c>
      <c r="AD194" s="18" t="s">
        <v>54</v>
      </c>
      <c r="AE194" s="17">
        <v>0</v>
      </c>
      <c r="AF194" s="18">
        <v>0</v>
      </c>
      <c r="AG194" s="18" t="s">
        <v>54</v>
      </c>
      <c r="AH194" s="17">
        <v>0</v>
      </c>
      <c r="AI194" s="17">
        <v>0</v>
      </c>
      <c r="AJ194" s="18" t="s">
        <v>54</v>
      </c>
      <c r="AK194" s="17">
        <v>0</v>
      </c>
      <c r="AL194" s="17">
        <v>0</v>
      </c>
      <c r="AM194" s="19" t="s">
        <v>50</v>
      </c>
      <c r="AN194" s="18" t="s">
        <v>50</v>
      </c>
      <c r="AO194" s="19" t="s">
        <v>50</v>
      </c>
      <c r="AP194" s="18" t="s">
        <v>50</v>
      </c>
    </row>
    <row r="195" spans="1:42" s="16" customFormat="1">
      <c r="A195" s="13" t="s">
        <v>593</v>
      </c>
      <c r="B195" s="19" t="s">
        <v>587</v>
      </c>
      <c r="C195" s="18" t="s">
        <v>47</v>
      </c>
      <c r="D195" s="18" t="s">
        <v>48</v>
      </c>
      <c r="E195" s="18" t="s">
        <v>49</v>
      </c>
      <c r="F195" s="18" t="s">
        <v>897</v>
      </c>
      <c r="G195" s="18" t="s">
        <v>51</v>
      </c>
      <c r="H195" s="18" t="s">
        <v>592</v>
      </c>
      <c r="I195" s="17" t="s">
        <v>50</v>
      </c>
      <c r="J195" s="17" t="s">
        <v>50</v>
      </c>
      <c r="K195" s="17" t="s">
        <v>50</v>
      </c>
      <c r="L195" s="17" t="s">
        <v>50</v>
      </c>
      <c r="M195" s="17">
        <v>0</v>
      </c>
      <c r="N195" s="18" t="s">
        <v>50</v>
      </c>
      <c r="O195" s="18" t="s">
        <v>53</v>
      </c>
      <c r="P195" s="18" t="s">
        <v>50</v>
      </c>
      <c r="Q195" s="17">
        <f>S195+T195+W195+V195+Y195</f>
        <v>119867.29920000001</v>
      </c>
      <c r="R195" s="17">
        <v>0</v>
      </c>
      <c r="S195" s="17">
        <v>112551.04000000001</v>
      </c>
      <c r="T195" s="17">
        <v>0</v>
      </c>
      <c r="U195" s="18" t="s">
        <v>54</v>
      </c>
      <c r="V195" s="17">
        <v>0</v>
      </c>
      <c r="W195" s="17">
        <v>6307.12</v>
      </c>
      <c r="X195" s="18" t="s">
        <v>54</v>
      </c>
      <c r="Y195" s="17">
        <v>1009.1392000000001</v>
      </c>
      <c r="Z195" s="17">
        <v>0</v>
      </c>
      <c r="AA195" s="18" t="s">
        <v>54</v>
      </c>
      <c r="AB195" s="17">
        <v>0</v>
      </c>
      <c r="AC195" s="17">
        <v>0</v>
      </c>
      <c r="AD195" s="18" t="s">
        <v>54</v>
      </c>
      <c r="AE195" s="17">
        <v>0</v>
      </c>
      <c r="AF195" s="18">
        <v>0</v>
      </c>
      <c r="AG195" s="18" t="s">
        <v>54</v>
      </c>
      <c r="AH195" s="17">
        <v>0</v>
      </c>
      <c r="AI195" s="17">
        <v>0</v>
      </c>
      <c r="AJ195" s="18" t="s">
        <v>54</v>
      </c>
      <c r="AK195" s="17">
        <v>0</v>
      </c>
      <c r="AL195" s="17">
        <v>0</v>
      </c>
      <c r="AM195" s="19" t="s">
        <v>50</v>
      </c>
      <c r="AN195" s="18" t="s">
        <v>50</v>
      </c>
      <c r="AO195" s="19" t="s">
        <v>50</v>
      </c>
      <c r="AP195" s="18" t="s">
        <v>50</v>
      </c>
    </row>
    <row r="196" spans="1:42" s="16" customFormat="1">
      <c r="A196" s="13" t="s">
        <v>595</v>
      </c>
      <c r="B196" s="19" t="s">
        <v>587</v>
      </c>
      <c r="C196" s="18" t="s">
        <v>47</v>
      </c>
      <c r="D196" s="18" t="s">
        <v>48</v>
      </c>
      <c r="E196" s="18" t="s">
        <v>49</v>
      </c>
      <c r="F196" s="18" t="s">
        <v>897</v>
      </c>
      <c r="G196" s="18" t="s">
        <v>51</v>
      </c>
      <c r="H196" s="18" t="s">
        <v>594</v>
      </c>
      <c r="I196" s="17" t="s">
        <v>50</v>
      </c>
      <c r="J196" s="17" t="s">
        <v>50</v>
      </c>
      <c r="K196" s="17" t="s">
        <v>50</v>
      </c>
      <c r="L196" s="17" t="s">
        <v>50</v>
      </c>
      <c r="M196" s="17">
        <v>0</v>
      </c>
      <c r="N196" s="18" t="s">
        <v>50</v>
      </c>
      <c r="O196" s="18" t="s">
        <v>53</v>
      </c>
      <c r="P196" s="18" t="s">
        <v>50</v>
      </c>
      <c r="Q196" s="17">
        <f>S196+T196+W196+V196+Y196</f>
        <v>540163.40219999989</v>
      </c>
      <c r="R196" s="17">
        <v>0</v>
      </c>
      <c r="S196" s="17">
        <v>459458.95419999986</v>
      </c>
      <c r="T196" s="17">
        <v>0</v>
      </c>
      <c r="U196" s="18" t="s">
        <v>54</v>
      </c>
      <c r="V196" s="17">
        <v>0</v>
      </c>
      <c r="W196" s="17">
        <v>69572.800000000003</v>
      </c>
      <c r="X196" s="18" t="s">
        <v>54</v>
      </c>
      <c r="Y196" s="17">
        <v>11131.648000000001</v>
      </c>
      <c r="Z196" s="17">
        <v>0</v>
      </c>
      <c r="AA196" s="18" t="s">
        <v>54</v>
      </c>
      <c r="AB196" s="17">
        <v>0</v>
      </c>
      <c r="AC196" s="17">
        <v>0</v>
      </c>
      <c r="AD196" s="18" t="s">
        <v>54</v>
      </c>
      <c r="AE196" s="17">
        <v>0</v>
      </c>
      <c r="AF196" s="18">
        <v>0</v>
      </c>
      <c r="AG196" s="18" t="s">
        <v>54</v>
      </c>
      <c r="AH196" s="17">
        <v>0</v>
      </c>
      <c r="AI196" s="17">
        <v>0</v>
      </c>
      <c r="AJ196" s="18" t="s">
        <v>54</v>
      </c>
      <c r="AK196" s="17">
        <v>0</v>
      </c>
      <c r="AL196" s="17">
        <v>0</v>
      </c>
      <c r="AM196" s="19" t="s">
        <v>50</v>
      </c>
      <c r="AN196" s="18" t="s">
        <v>50</v>
      </c>
      <c r="AO196" s="19" t="s">
        <v>50</v>
      </c>
      <c r="AP196" s="18" t="s">
        <v>50</v>
      </c>
    </row>
    <row r="197" spans="1:42" s="16" customFormat="1">
      <c r="A197" s="13" t="s">
        <v>596</v>
      </c>
      <c r="B197" s="19" t="s">
        <v>587</v>
      </c>
      <c r="C197" s="18" t="s">
        <v>47</v>
      </c>
      <c r="D197" s="18" t="s">
        <v>48</v>
      </c>
      <c r="E197" s="18" t="s">
        <v>49</v>
      </c>
      <c r="F197" s="18" t="s">
        <v>897</v>
      </c>
      <c r="G197" s="18" t="s">
        <v>51</v>
      </c>
      <c r="H197" s="18" t="s">
        <v>948</v>
      </c>
      <c r="I197" s="17" t="s">
        <v>50</v>
      </c>
      <c r="J197" s="17" t="s">
        <v>50</v>
      </c>
      <c r="K197" s="17" t="s">
        <v>50</v>
      </c>
      <c r="L197" s="17" t="s">
        <v>50</v>
      </c>
      <c r="M197" s="17">
        <v>0</v>
      </c>
      <c r="N197" s="18" t="s">
        <v>50</v>
      </c>
      <c r="O197" s="18" t="s">
        <v>53</v>
      </c>
      <c r="P197" s="18" t="s">
        <v>50</v>
      </c>
      <c r="Q197" s="17">
        <f>S197+T197+W197+V197+Y197</f>
        <v>1415862.7448</v>
      </c>
      <c r="R197" s="17">
        <v>0</v>
      </c>
      <c r="S197" s="17">
        <v>1274374.7840000002</v>
      </c>
      <c r="T197" s="17">
        <v>0</v>
      </c>
      <c r="U197" s="18" t="s">
        <v>54</v>
      </c>
      <c r="V197" s="17">
        <v>0</v>
      </c>
      <c r="W197" s="17">
        <v>121972.37999999999</v>
      </c>
      <c r="X197" s="18" t="s">
        <v>54</v>
      </c>
      <c r="Y197" s="17">
        <v>19515.580799999996</v>
      </c>
      <c r="Z197" s="17">
        <v>0</v>
      </c>
      <c r="AA197" s="18" t="s">
        <v>54</v>
      </c>
      <c r="AB197" s="17">
        <v>0</v>
      </c>
      <c r="AC197" s="17">
        <v>0</v>
      </c>
      <c r="AD197" s="18" t="s">
        <v>54</v>
      </c>
      <c r="AE197" s="17">
        <v>0</v>
      </c>
      <c r="AF197" s="18">
        <v>0</v>
      </c>
      <c r="AG197" s="18" t="s">
        <v>54</v>
      </c>
      <c r="AH197" s="17">
        <v>0</v>
      </c>
      <c r="AI197" s="17">
        <v>0</v>
      </c>
      <c r="AJ197" s="18" t="s">
        <v>54</v>
      </c>
      <c r="AK197" s="17">
        <v>0</v>
      </c>
      <c r="AL197" s="17">
        <v>0</v>
      </c>
      <c r="AM197" s="19" t="s">
        <v>50</v>
      </c>
      <c r="AN197" s="18" t="s">
        <v>50</v>
      </c>
      <c r="AO197" s="19" t="s">
        <v>50</v>
      </c>
      <c r="AP197" s="18" t="s">
        <v>50</v>
      </c>
    </row>
    <row r="198" spans="1:42" s="16" customFormat="1">
      <c r="A198" s="13" t="s">
        <v>598</v>
      </c>
      <c r="B198" s="19" t="s">
        <v>587</v>
      </c>
      <c r="C198" s="18" t="s">
        <v>47</v>
      </c>
      <c r="D198" s="18" t="s">
        <v>48</v>
      </c>
      <c r="E198" s="18" t="s">
        <v>49</v>
      </c>
      <c r="F198" s="18" t="s">
        <v>897</v>
      </c>
      <c r="G198" s="18" t="s">
        <v>51</v>
      </c>
      <c r="H198" s="18" t="s">
        <v>597</v>
      </c>
      <c r="I198" s="17" t="s">
        <v>50</v>
      </c>
      <c r="J198" s="17" t="s">
        <v>50</v>
      </c>
      <c r="K198" s="17" t="s">
        <v>50</v>
      </c>
      <c r="L198" s="17" t="s">
        <v>50</v>
      </c>
      <c r="M198" s="17">
        <v>0</v>
      </c>
      <c r="N198" s="18" t="s">
        <v>50</v>
      </c>
      <c r="O198" s="18" t="s">
        <v>192</v>
      </c>
      <c r="P198" s="18" t="s">
        <v>193</v>
      </c>
      <c r="Q198" s="17">
        <f>S198+T198+W198+V198+Y198</f>
        <v>56782.68</v>
      </c>
      <c r="R198" s="17">
        <v>0</v>
      </c>
      <c r="S198" s="17">
        <v>56782.68</v>
      </c>
      <c r="T198" s="17">
        <v>0</v>
      </c>
      <c r="U198" s="18" t="s">
        <v>54</v>
      </c>
      <c r="V198" s="17">
        <v>0</v>
      </c>
      <c r="W198" s="17">
        <v>0</v>
      </c>
      <c r="X198" s="18" t="s">
        <v>54</v>
      </c>
      <c r="Y198" s="17">
        <v>0</v>
      </c>
      <c r="Z198" s="17">
        <v>0</v>
      </c>
      <c r="AA198" s="18" t="s">
        <v>54</v>
      </c>
      <c r="AB198" s="17">
        <v>0</v>
      </c>
      <c r="AC198" s="17">
        <v>0</v>
      </c>
      <c r="AD198" s="18" t="s">
        <v>54</v>
      </c>
      <c r="AE198" s="17">
        <v>0</v>
      </c>
      <c r="AF198" s="18">
        <v>0</v>
      </c>
      <c r="AG198" s="18" t="s">
        <v>54</v>
      </c>
      <c r="AH198" s="17">
        <v>0</v>
      </c>
      <c r="AI198" s="17">
        <v>0</v>
      </c>
      <c r="AJ198" s="18" t="s">
        <v>54</v>
      </c>
      <c r="AK198" s="17">
        <v>0</v>
      </c>
      <c r="AL198" s="17">
        <v>0</v>
      </c>
      <c r="AM198" s="19" t="s">
        <v>50</v>
      </c>
      <c r="AN198" s="18" t="s">
        <v>50</v>
      </c>
      <c r="AO198" s="19" t="s">
        <v>50</v>
      </c>
      <c r="AP198" s="18" t="s">
        <v>50</v>
      </c>
    </row>
    <row r="199" spans="1:42" s="16" customFormat="1">
      <c r="A199" s="13" t="s">
        <v>600</v>
      </c>
      <c r="B199" s="19" t="s">
        <v>587</v>
      </c>
      <c r="C199" s="18" t="s">
        <v>47</v>
      </c>
      <c r="D199" s="18" t="s">
        <v>48</v>
      </c>
      <c r="E199" s="18" t="s">
        <v>49</v>
      </c>
      <c r="F199" s="18" t="s">
        <v>897</v>
      </c>
      <c r="G199" s="18" t="s">
        <v>51</v>
      </c>
      <c r="H199" s="18" t="s">
        <v>599</v>
      </c>
      <c r="I199" s="17" t="s">
        <v>50</v>
      </c>
      <c r="J199" s="17" t="s">
        <v>50</v>
      </c>
      <c r="K199" s="17" t="s">
        <v>50</v>
      </c>
      <c r="L199" s="17" t="s">
        <v>50</v>
      </c>
      <c r="M199" s="17">
        <v>0</v>
      </c>
      <c r="N199" s="18" t="s">
        <v>50</v>
      </c>
      <c r="O199" s="18" t="s">
        <v>53</v>
      </c>
      <c r="P199" s="18" t="s">
        <v>50</v>
      </c>
      <c r="Q199" s="17">
        <f>S199+T199+W199+V199+Y199</f>
        <v>880962.24015000009</v>
      </c>
      <c r="R199" s="17">
        <v>0</v>
      </c>
      <c r="S199" s="17">
        <v>738838.8350000002</v>
      </c>
      <c r="T199" s="17">
        <v>0</v>
      </c>
      <c r="U199" s="18" t="s">
        <v>54</v>
      </c>
      <c r="V199" s="17">
        <v>0</v>
      </c>
      <c r="W199" s="17">
        <v>122520.17684999999</v>
      </c>
      <c r="X199" s="18" t="s">
        <v>54</v>
      </c>
      <c r="Y199" s="17">
        <v>19603.228299999999</v>
      </c>
      <c r="Z199" s="17">
        <v>0</v>
      </c>
      <c r="AA199" s="18" t="s">
        <v>54</v>
      </c>
      <c r="AB199" s="17">
        <v>0</v>
      </c>
      <c r="AC199" s="17">
        <v>0</v>
      </c>
      <c r="AD199" s="18" t="s">
        <v>54</v>
      </c>
      <c r="AE199" s="17">
        <v>0</v>
      </c>
      <c r="AF199" s="18">
        <v>0</v>
      </c>
      <c r="AG199" s="18" t="s">
        <v>54</v>
      </c>
      <c r="AH199" s="17">
        <v>0</v>
      </c>
      <c r="AI199" s="17">
        <v>0</v>
      </c>
      <c r="AJ199" s="18" t="s">
        <v>54</v>
      </c>
      <c r="AK199" s="17">
        <v>0</v>
      </c>
      <c r="AL199" s="17">
        <v>0</v>
      </c>
      <c r="AM199" s="19" t="s">
        <v>50</v>
      </c>
      <c r="AN199" s="18" t="s">
        <v>50</v>
      </c>
      <c r="AO199" s="19" t="s">
        <v>50</v>
      </c>
      <c r="AP199" s="18" t="s">
        <v>50</v>
      </c>
    </row>
    <row r="200" spans="1:42" s="16" customFormat="1">
      <c r="A200" s="13" t="s">
        <v>604</v>
      </c>
      <c r="B200" s="19" t="s">
        <v>587</v>
      </c>
      <c r="C200" s="18" t="s">
        <v>47</v>
      </c>
      <c r="D200" s="18" t="s">
        <v>48</v>
      </c>
      <c r="E200" s="18" t="s">
        <v>49</v>
      </c>
      <c r="F200" s="18" t="s">
        <v>897</v>
      </c>
      <c r="G200" s="18" t="s">
        <v>51</v>
      </c>
      <c r="H200" s="18" t="s">
        <v>601</v>
      </c>
      <c r="I200" s="17" t="s">
        <v>50</v>
      </c>
      <c r="J200" s="17" t="s">
        <v>50</v>
      </c>
      <c r="K200" s="17" t="s">
        <v>50</v>
      </c>
      <c r="L200" s="17" t="s">
        <v>50</v>
      </c>
      <c r="M200" s="17">
        <v>0</v>
      </c>
      <c r="N200" s="18" t="s">
        <v>50</v>
      </c>
      <c r="O200" s="18" t="s">
        <v>602</v>
      </c>
      <c r="P200" s="18" t="s">
        <v>603</v>
      </c>
      <c r="Q200" s="17">
        <f>S200+T200+W200+V200+Y200</f>
        <v>28490</v>
      </c>
      <c r="R200" s="17">
        <v>0</v>
      </c>
      <c r="S200" s="17">
        <v>28490</v>
      </c>
      <c r="T200" s="17">
        <v>0</v>
      </c>
      <c r="U200" s="18" t="s">
        <v>54</v>
      </c>
      <c r="V200" s="17">
        <v>0</v>
      </c>
      <c r="W200" s="17">
        <v>0</v>
      </c>
      <c r="X200" s="18" t="s">
        <v>54</v>
      </c>
      <c r="Y200" s="17">
        <v>0</v>
      </c>
      <c r="Z200" s="17">
        <v>0</v>
      </c>
      <c r="AA200" s="18" t="s">
        <v>54</v>
      </c>
      <c r="AB200" s="17">
        <v>0</v>
      </c>
      <c r="AC200" s="17">
        <v>0</v>
      </c>
      <c r="AD200" s="18" t="s">
        <v>54</v>
      </c>
      <c r="AE200" s="17">
        <v>0</v>
      </c>
      <c r="AF200" s="18">
        <v>0</v>
      </c>
      <c r="AG200" s="18" t="s">
        <v>54</v>
      </c>
      <c r="AH200" s="17">
        <v>0</v>
      </c>
      <c r="AI200" s="17">
        <v>0</v>
      </c>
      <c r="AJ200" s="18" t="s">
        <v>54</v>
      </c>
      <c r="AK200" s="17">
        <v>0</v>
      </c>
      <c r="AL200" s="17">
        <v>0</v>
      </c>
      <c r="AM200" s="19" t="s">
        <v>50</v>
      </c>
      <c r="AN200" s="18" t="s">
        <v>50</v>
      </c>
      <c r="AO200" s="19" t="s">
        <v>50</v>
      </c>
      <c r="AP200" s="18" t="s">
        <v>50</v>
      </c>
    </row>
    <row r="201" spans="1:42" s="16" customFormat="1">
      <c r="A201" s="13" t="s">
        <v>605</v>
      </c>
      <c r="B201" s="19" t="s">
        <v>587</v>
      </c>
      <c r="C201" s="18" t="s">
        <v>47</v>
      </c>
      <c r="D201" s="18" t="s">
        <v>48</v>
      </c>
      <c r="E201" s="18" t="s">
        <v>49</v>
      </c>
      <c r="F201" s="18" t="s">
        <v>897</v>
      </c>
      <c r="G201" s="18" t="s">
        <v>51</v>
      </c>
      <c r="H201" s="18" t="s">
        <v>940</v>
      </c>
      <c r="I201" s="17" t="s">
        <v>50</v>
      </c>
      <c r="J201" s="17" t="s">
        <v>50</v>
      </c>
      <c r="K201" s="17" t="s">
        <v>50</v>
      </c>
      <c r="L201" s="17" t="s">
        <v>50</v>
      </c>
      <c r="M201" s="17">
        <v>0</v>
      </c>
      <c r="N201" s="18" t="s">
        <v>50</v>
      </c>
      <c r="O201" s="18" t="s">
        <v>53</v>
      </c>
      <c r="P201" s="18" t="s">
        <v>50</v>
      </c>
      <c r="Q201" s="17">
        <f>S201+T201+W201+V201+Y201</f>
        <v>984294.53899999999</v>
      </c>
      <c r="R201" s="17">
        <v>0</v>
      </c>
      <c r="S201" s="17">
        <v>845624.72</v>
      </c>
      <c r="T201" s="17">
        <v>0</v>
      </c>
      <c r="U201" s="18" t="s">
        <v>54</v>
      </c>
      <c r="V201" s="17">
        <v>0</v>
      </c>
      <c r="W201" s="17">
        <v>119542.94740000002</v>
      </c>
      <c r="X201" s="18" t="s">
        <v>54</v>
      </c>
      <c r="Y201" s="17">
        <v>19126.871599999999</v>
      </c>
      <c r="Z201" s="17">
        <v>0</v>
      </c>
      <c r="AA201" s="18" t="s">
        <v>54</v>
      </c>
      <c r="AB201" s="17">
        <v>0</v>
      </c>
      <c r="AC201" s="17">
        <v>0</v>
      </c>
      <c r="AD201" s="18" t="s">
        <v>54</v>
      </c>
      <c r="AE201" s="17">
        <v>0</v>
      </c>
      <c r="AF201" s="18">
        <v>0</v>
      </c>
      <c r="AG201" s="18" t="s">
        <v>54</v>
      </c>
      <c r="AH201" s="17">
        <v>0</v>
      </c>
      <c r="AI201" s="17">
        <v>0</v>
      </c>
      <c r="AJ201" s="18" t="s">
        <v>54</v>
      </c>
      <c r="AK201" s="17">
        <v>0</v>
      </c>
      <c r="AL201" s="17">
        <v>0</v>
      </c>
      <c r="AM201" s="19" t="s">
        <v>50</v>
      </c>
      <c r="AN201" s="18" t="s">
        <v>50</v>
      </c>
      <c r="AO201" s="19" t="s">
        <v>50</v>
      </c>
      <c r="AP201" s="18" t="s">
        <v>50</v>
      </c>
    </row>
    <row r="202" spans="1:42" s="16" customFormat="1">
      <c r="A202" s="13" t="s">
        <v>610</v>
      </c>
      <c r="B202" s="19" t="s">
        <v>587</v>
      </c>
      <c r="C202" s="18" t="s">
        <v>47</v>
      </c>
      <c r="D202" s="18" t="s">
        <v>48</v>
      </c>
      <c r="E202" s="18" t="s">
        <v>49</v>
      </c>
      <c r="F202" s="18" t="s">
        <v>897</v>
      </c>
      <c r="G202" s="18" t="s">
        <v>158</v>
      </c>
      <c r="H202" s="18" t="s">
        <v>50</v>
      </c>
      <c r="I202" s="17" t="s">
        <v>606</v>
      </c>
      <c r="J202" s="17" t="s">
        <v>50</v>
      </c>
      <c r="K202" s="17" t="s">
        <v>607</v>
      </c>
      <c r="L202" s="17" t="s">
        <v>587</v>
      </c>
      <c r="M202" s="17">
        <v>900</v>
      </c>
      <c r="N202" s="18" t="s">
        <v>161</v>
      </c>
      <c r="O202" s="18" t="s">
        <v>608</v>
      </c>
      <c r="P202" s="18" t="s">
        <v>609</v>
      </c>
      <c r="Q202" s="17">
        <f>S202+T202+W202+V202+Y202</f>
        <v>-900</v>
      </c>
      <c r="R202" s="17">
        <v>0</v>
      </c>
      <c r="S202" s="17">
        <v>-900</v>
      </c>
      <c r="T202" s="17">
        <v>0</v>
      </c>
      <c r="U202" s="18" t="s">
        <v>54</v>
      </c>
      <c r="V202" s="17">
        <v>0</v>
      </c>
      <c r="W202" s="17">
        <v>0</v>
      </c>
      <c r="X202" s="18" t="s">
        <v>54</v>
      </c>
      <c r="Y202" s="17">
        <v>0</v>
      </c>
      <c r="Z202" s="17">
        <v>0</v>
      </c>
      <c r="AA202" s="18" t="s">
        <v>54</v>
      </c>
      <c r="AB202" s="17">
        <v>0</v>
      </c>
      <c r="AC202" s="17">
        <v>0</v>
      </c>
      <c r="AD202" s="18" t="s">
        <v>54</v>
      </c>
      <c r="AE202" s="17">
        <v>0</v>
      </c>
      <c r="AF202" s="18">
        <v>0</v>
      </c>
      <c r="AG202" s="18" t="s">
        <v>54</v>
      </c>
      <c r="AH202" s="17">
        <v>0</v>
      </c>
      <c r="AI202" s="17">
        <v>0</v>
      </c>
      <c r="AJ202" s="18" t="s">
        <v>54</v>
      </c>
      <c r="AK202" s="17">
        <v>0</v>
      </c>
      <c r="AL202" s="17">
        <v>0</v>
      </c>
      <c r="AM202" s="19" t="s">
        <v>50</v>
      </c>
      <c r="AN202" s="18" t="s">
        <v>50</v>
      </c>
      <c r="AO202" s="19" t="s">
        <v>50</v>
      </c>
      <c r="AP202" s="18" t="s">
        <v>50</v>
      </c>
    </row>
    <row r="203" spans="1:42" s="16" customFormat="1">
      <c r="A203" s="13" t="s">
        <v>612</v>
      </c>
      <c r="B203" s="14" t="s">
        <v>587</v>
      </c>
      <c r="C203" s="13" t="s">
        <v>47</v>
      </c>
      <c r="D203" s="13" t="s">
        <v>69</v>
      </c>
      <c r="E203" s="13" t="s">
        <v>70</v>
      </c>
      <c r="F203" s="13" t="s">
        <v>903</v>
      </c>
      <c r="G203" s="13" t="s">
        <v>51</v>
      </c>
      <c r="H203" s="13" t="s">
        <v>611</v>
      </c>
      <c r="I203" s="15" t="s">
        <v>50</v>
      </c>
      <c r="J203" s="15" t="s">
        <v>50</v>
      </c>
      <c r="K203" s="15" t="s">
        <v>50</v>
      </c>
      <c r="L203" s="15" t="s">
        <v>50</v>
      </c>
      <c r="M203" s="15">
        <v>0</v>
      </c>
      <c r="N203" s="13" t="s">
        <v>50</v>
      </c>
      <c r="O203" s="13" t="s">
        <v>53</v>
      </c>
      <c r="P203" s="13" t="s">
        <v>50</v>
      </c>
      <c r="Q203" s="15">
        <f>S203+T203+W203+V203+Y203</f>
        <v>129473.26000000001</v>
      </c>
      <c r="R203" s="15">
        <v>0</v>
      </c>
      <c r="S203" s="15">
        <v>117896.46</v>
      </c>
      <c r="T203" s="15">
        <v>0</v>
      </c>
      <c r="U203" s="13" t="s">
        <v>54</v>
      </c>
      <c r="V203" s="15">
        <v>0</v>
      </c>
      <c r="W203" s="15">
        <v>9980</v>
      </c>
      <c r="X203" s="13" t="s">
        <v>54</v>
      </c>
      <c r="Y203" s="15">
        <v>1596.8</v>
      </c>
      <c r="Z203" s="15">
        <v>0</v>
      </c>
      <c r="AA203" s="13" t="s">
        <v>54</v>
      </c>
      <c r="AB203" s="15">
        <v>0</v>
      </c>
      <c r="AC203" s="15">
        <v>0</v>
      </c>
      <c r="AD203" s="13" t="s">
        <v>54</v>
      </c>
      <c r="AE203" s="15">
        <v>0</v>
      </c>
      <c r="AF203" s="13">
        <v>0</v>
      </c>
      <c r="AG203" s="13" t="s">
        <v>54</v>
      </c>
      <c r="AH203" s="15">
        <v>0</v>
      </c>
      <c r="AI203" s="15">
        <v>0</v>
      </c>
      <c r="AJ203" s="13" t="s">
        <v>54</v>
      </c>
      <c r="AK203" s="15">
        <v>0</v>
      </c>
      <c r="AL203" s="15">
        <v>0</v>
      </c>
      <c r="AM203" s="14" t="s">
        <v>50</v>
      </c>
      <c r="AN203" s="13" t="s">
        <v>50</v>
      </c>
      <c r="AO203" s="14" t="s">
        <v>50</v>
      </c>
      <c r="AP203" s="13" t="s">
        <v>50</v>
      </c>
    </row>
    <row r="204" spans="1:42" s="16" customFormat="1">
      <c r="A204" s="13" t="s">
        <v>616</v>
      </c>
      <c r="B204" s="14" t="s">
        <v>587</v>
      </c>
      <c r="C204" s="13" t="s">
        <v>47</v>
      </c>
      <c r="D204" s="13" t="s">
        <v>69</v>
      </c>
      <c r="E204" s="13" t="s">
        <v>70</v>
      </c>
      <c r="F204" s="13" t="s">
        <v>903</v>
      </c>
      <c r="G204" s="13" t="s">
        <v>51</v>
      </c>
      <c r="H204" s="13" t="s">
        <v>613</v>
      </c>
      <c r="I204" s="15" t="s">
        <v>50</v>
      </c>
      <c r="J204" s="15" t="s">
        <v>50</v>
      </c>
      <c r="K204" s="15" t="s">
        <v>50</v>
      </c>
      <c r="L204" s="15" t="s">
        <v>50</v>
      </c>
      <c r="M204" s="15">
        <v>0</v>
      </c>
      <c r="N204" s="13" t="s">
        <v>50</v>
      </c>
      <c r="O204" s="13" t="s">
        <v>614</v>
      </c>
      <c r="P204" s="13" t="s">
        <v>615</v>
      </c>
      <c r="Q204" s="15">
        <f>S204+T204+W204+V204+Y204</f>
        <v>25158.665000000001</v>
      </c>
      <c r="R204" s="15">
        <v>0</v>
      </c>
      <c r="S204" s="15">
        <v>25158.665000000001</v>
      </c>
      <c r="T204" s="15">
        <v>0</v>
      </c>
      <c r="U204" s="13" t="s">
        <v>54</v>
      </c>
      <c r="V204" s="15">
        <v>0</v>
      </c>
      <c r="W204" s="15">
        <v>0</v>
      </c>
      <c r="X204" s="13" t="s">
        <v>54</v>
      </c>
      <c r="Y204" s="15">
        <v>0</v>
      </c>
      <c r="Z204" s="15">
        <v>0</v>
      </c>
      <c r="AA204" s="13" t="s">
        <v>54</v>
      </c>
      <c r="AB204" s="15">
        <v>0</v>
      </c>
      <c r="AC204" s="15">
        <v>0</v>
      </c>
      <c r="AD204" s="13" t="s">
        <v>54</v>
      </c>
      <c r="AE204" s="15">
        <v>0</v>
      </c>
      <c r="AF204" s="13">
        <v>0</v>
      </c>
      <c r="AG204" s="13" t="s">
        <v>54</v>
      </c>
      <c r="AH204" s="15">
        <v>0</v>
      </c>
      <c r="AI204" s="15">
        <v>0</v>
      </c>
      <c r="AJ204" s="13" t="s">
        <v>54</v>
      </c>
      <c r="AK204" s="15">
        <v>0</v>
      </c>
      <c r="AL204" s="15">
        <v>0</v>
      </c>
      <c r="AM204" s="14" t="s">
        <v>50</v>
      </c>
      <c r="AN204" s="13" t="s">
        <v>50</v>
      </c>
      <c r="AO204" s="14" t="s">
        <v>50</v>
      </c>
      <c r="AP204" s="13" t="s">
        <v>50</v>
      </c>
    </row>
    <row r="205" spans="1:42" s="16" customFormat="1">
      <c r="A205" s="13" t="s">
        <v>618</v>
      </c>
      <c r="B205" s="14" t="s">
        <v>587</v>
      </c>
      <c r="C205" s="13" t="s">
        <v>47</v>
      </c>
      <c r="D205" s="13" t="s">
        <v>69</v>
      </c>
      <c r="E205" s="13" t="s">
        <v>70</v>
      </c>
      <c r="F205" s="13" t="s">
        <v>903</v>
      </c>
      <c r="G205" s="13" t="s">
        <v>51</v>
      </c>
      <c r="H205" s="13" t="s">
        <v>617</v>
      </c>
      <c r="I205" s="15" t="s">
        <v>50</v>
      </c>
      <c r="J205" s="15" t="s">
        <v>50</v>
      </c>
      <c r="K205" s="15" t="s">
        <v>50</v>
      </c>
      <c r="L205" s="15" t="s">
        <v>50</v>
      </c>
      <c r="M205" s="15">
        <v>0</v>
      </c>
      <c r="N205" s="13" t="s">
        <v>50</v>
      </c>
      <c r="O205" s="13" t="s">
        <v>53</v>
      </c>
      <c r="P205" s="13" t="s">
        <v>50</v>
      </c>
      <c r="Q205" s="15">
        <f>S205+T205+W205+V205+Y205</f>
        <v>1942708.3522500002</v>
      </c>
      <c r="R205" s="15">
        <v>0</v>
      </c>
      <c r="S205" s="15">
        <v>1694559.5150000001</v>
      </c>
      <c r="T205" s="15">
        <v>0</v>
      </c>
      <c r="U205" s="13" t="s">
        <v>54</v>
      </c>
      <c r="V205" s="15">
        <v>0</v>
      </c>
      <c r="W205" s="15">
        <v>213921.41145000007</v>
      </c>
      <c r="X205" s="13" t="s">
        <v>54</v>
      </c>
      <c r="Y205" s="15">
        <v>34227.425799999997</v>
      </c>
      <c r="Z205" s="15">
        <v>0</v>
      </c>
      <c r="AA205" s="13" t="s">
        <v>54</v>
      </c>
      <c r="AB205" s="15">
        <v>0</v>
      </c>
      <c r="AC205" s="15">
        <v>0</v>
      </c>
      <c r="AD205" s="13" t="s">
        <v>54</v>
      </c>
      <c r="AE205" s="15">
        <v>0</v>
      </c>
      <c r="AF205" s="13">
        <v>0</v>
      </c>
      <c r="AG205" s="13" t="s">
        <v>54</v>
      </c>
      <c r="AH205" s="15">
        <v>0</v>
      </c>
      <c r="AI205" s="15">
        <v>0</v>
      </c>
      <c r="AJ205" s="13" t="s">
        <v>54</v>
      </c>
      <c r="AK205" s="15">
        <v>0</v>
      </c>
      <c r="AL205" s="15">
        <v>0</v>
      </c>
      <c r="AM205" s="14" t="s">
        <v>50</v>
      </c>
      <c r="AN205" s="13" t="s">
        <v>50</v>
      </c>
      <c r="AO205" s="14" t="s">
        <v>50</v>
      </c>
      <c r="AP205" s="13" t="s">
        <v>50</v>
      </c>
    </row>
    <row r="206" spans="1:42" s="16" customFormat="1">
      <c r="A206" s="13" t="s">
        <v>622</v>
      </c>
      <c r="B206" s="14" t="s">
        <v>587</v>
      </c>
      <c r="C206" s="13" t="s">
        <v>47</v>
      </c>
      <c r="D206" s="13" t="s">
        <v>69</v>
      </c>
      <c r="E206" s="13" t="s">
        <v>70</v>
      </c>
      <c r="F206" s="13" t="s">
        <v>903</v>
      </c>
      <c r="G206" s="13" t="s">
        <v>51</v>
      </c>
      <c r="H206" s="13" t="s">
        <v>619</v>
      </c>
      <c r="I206" s="15" t="s">
        <v>50</v>
      </c>
      <c r="J206" s="15" t="s">
        <v>50</v>
      </c>
      <c r="K206" s="15" t="s">
        <v>50</v>
      </c>
      <c r="L206" s="15" t="s">
        <v>50</v>
      </c>
      <c r="M206" s="15">
        <v>0</v>
      </c>
      <c r="N206" s="13" t="s">
        <v>50</v>
      </c>
      <c r="O206" s="13" t="s">
        <v>620</v>
      </c>
      <c r="P206" s="13" t="s">
        <v>621</v>
      </c>
      <c r="Q206" s="15">
        <f>S206+T206+W206+V206+Y206</f>
        <v>46925.686600000001</v>
      </c>
      <c r="R206" s="15">
        <v>0</v>
      </c>
      <c r="S206" s="15">
        <v>20710.313000000002</v>
      </c>
      <c r="T206" s="15">
        <v>22599.46</v>
      </c>
      <c r="U206" s="13" t="s">
        <v>59</v>
      </c>
      <c r="V206" s="15">
        <v>3615.9135999999999</v>
      </c>
      <c r="W206" s="15">
        <v>0</v>
      </c>
      <c r="X206" s="13" t="s">
        <v>54</v>
      </c>
      <c r="Y206" s="15">
        <v>0</v>
      </c>
      <c r="Z206" s="15">
        <v>0</v>
      </c>
      <c r="AA206" s="13" t="s">
        <v>54</v>
      </c>
      <c r="AB206" s="15">
        <v>0</v>
      </c>
      <c r="AC206" s="15">
        <v>0</v>
      </c>
      <c r="AD206" s="13" t="s">
        <v>54</v>
      </c>
      <c r="AE206" s="15">
        <v>0</v>
      </c>
      <c r="AF206" s="13">
        <v>0</v>
      </c>
      <c r="AG206" s="13" t="s">
        <v>54</v>
      </c>
      <c r="AH206" s="15">
        <v>0</v>
      </c>
      <c r="AI206" s="15">
        <v>0</v>
      </c>
      <c r="AJ206" s="13" t="s">
        <v>54</v>
      </c>
      <c r="AK206" s="15">
        <v>0</v>
      </c>
      <c r="AL206" s="15">
        <v>0</v>
      </c>
      <c r="AM206" s="14" t="s">
        <v>50</v>
      </c>
      <c r="AN206" s="13" t="s">
        <v>50</v>
      </c>
      <c r="AO206" s="14" t="s">
        <v>50</v>
      </c>
      <c r="AP206" s="13" t="s">
        <v>50</v>
      </c>
    </row>
    <row r="207" spans="1:42" s="16" customFormat="1">
      <c r="A207" s="13" t="s">
        <v>624</v>
      </c>
      <c r="B207" s="14" t="s">
        <v>587</v>
      </c>
      <c r="C207" s="13" t="s">
        <v>47</v>
      </c>
      <c r="D207" s="13" t="s">
        <v>69</v>
      </c>
      <c r="E207" s="13" t="s">
        <v>70</v>
      </c>
      <c r="F207" s="13" t="s">
        <v>903</v>
      </c>
      <c r="G207" s="13" t="s">
        <v>51</v>
      </c>
      <c r="H207" s="13" t="s">
        <v>623</v>
      </c>
      <c r="I207" s="15" t="s">
        <v>50</v>
      </c>
      <c r="J207" s="15" t="s">
        <v>50</v>
      </c>
      <c r="K207" s="15" t="s">
        <v>50</v>
      </c>
      <c r="L207" s="15" t="s">
        <v>50</v>
      </c>
      <c r="M207" s="15">
        <v>0</v>
      </c>
      <c r="N207" s="13" t="s">
        <v>50</v>
      </c>
      <c r="O207" s="13" t="s">
        <v>53</v>
      </c>
      <c r="P207" s="13" t="s">
        <v>50</v>
      </c>
      <c r="Q207" s="15">
        <f>S207+T207+W207+V207+Y207</f>
        <v>106496.90820000001</v>
      </c>
      <c r="R207" s="15">
        <v>0</v>
      </c>
      <c r="S207" s="15">
        <v>98310.184999999998</v>
      </c>
      <c r="T207" s="15">
        <v>0</v>
      </c>
      <c r="U207" s="13" t="s">
        <v>54</v>
      </c>
      <c r="V207" s="15">
        <v>0</v>
      </c>
      <c r="W207" s="15">
        <v>7057.52</v>
      </c>
      <c r="X207" s="13" t="s">
        <v>54</v>
      </c>
      <c r="Y207" s="15">
        <v>1129.2031999999999</v>
      </c>
      <c r="Z207" s="15">
        <v>0</v>
      </c>
      <c r="AA207" s="13" t="s">
        <v>54</v>
      </c>
      <c r="AB207" s="15">
        <v>0</v>
      </c>
      <c r="AC207" s="15">
        <v>0</v>
      </c>
      <c r="AD207" s="13" t="s">
        <v>54</v>
      </c>
      <c r="AE207" s="15">
        <v>0</v>
      </c>
      <c r="AF207" s="13">
        <v>0</v>
      </c>
      <c r="AG207" s="13" t="s">
        <v>54</v>
      </c>
      <c r="AH207" s="15">
        <v>0</v>
      </c>
      <c r="AI207" s="15">
        <v>0</v>
      </c>
      <c r="AJ207" s="13" t="s">
        <v>54</v>
      </c>
      <c r="AK207" s="15">
        <v>0</v>
      </c>
      <c r="AL207" s="15">
        <v>0</v>
      </c>
      <c r="AM207" s="14" t="s">
        <v>50</v>
      </c>
      <c r="AN207" s="13" t="s">
        <v>50</v>
      </c>
      <c r="AO207" s="14" t="s">
        <v>50</v>
      </c>
      <c r="AP207" s="13" t="s">
        <v>50</v>
      </c>
    </row>
    <row r="208" spans="1:42" s="16" customFormat="1">
      <c r="A208" s="13" t="s">
        <v>626</v>
      </c>
      <c r="B208" s="14" t="s">
        <v>587</v>
      </c>
      <c r="C208" s="13" t="s">
        <v>47</v>
      </c>
      <c r="D208" s="13" t="s">
        <v>69</v>
      </c>
      <c r="E208" s="13" t="s">
        <v>70</v>
      </c>
      <c r="F208" s="13" t="s">
        <v>903</v>
      </c>
      <c r="G208" s="13" t="s">
        <v>51</v>
      </c>
      <c r="H208" s="13" t="s">
        <v>625</v>
      </c>
      <c r="I208" s="15" t="s">
        <v>50</v>
      </c>
      <c r="J208" s="15" t="s">
        <v>50</v>
      </c>
      <c r="K208" s="15" t="s">
        <v>50</v>
      </c>
      <c r="L208" s="15" t="s">
        <v>50</v>
      </c>
      <c r="M208" s="15">
        <v>0</v>
      </c>
      <c r="N208" s="13" t="s">
        <v>50</v>
      </c>
      <c r="O208" s="13" t="s">
        <v>64</v>
      </c>
      <c r="P208" s="13" t="s">
        <v>65</v>
      </c>
      <c r="Q208" s="15">
        <f>S208+T208+W208+V208+Y208</f>
        <v>84512.296800000011</v>
      </c>
      <c r="R208" s="15">
        <v>0</v>
      </c>
      <c r="S208" s="15">
        <v>66820.000000000015</v>
      </c>
      <c r="T208" s="15">
        <v>15251.98</v>
      </c>
      <c r="U208" s="13" t="s">
        <v>59</v>
      </c>
      <c r="V208" s="15">
        <v>2440.3168000000001</v>
      </c>
      <c r="W208" s="15">
        <v>0</v>
      </c>
      <c r="X208" s="13" t="s">
        <v>54</v>
      </c>
      <c r="Y208" s="15">
        <v>0</v>
      </c>
      <c r="Z208" s="15">
        <v>0</v>
      </c>
      <c r="AA208" s="13" t="s">
        <v>54</v>
      </c>
      <c r="AB208" s="15">
        <v>0</v>
      </c>
      <c r="AC208" s="15">
        <v>0</v>
      </c>
      <c r="AD208" s="13" t="s">
        <v>54</v>
      </c>
      <c r="AE208" s="15">
        <v>0</v>
      </c>
      <c r="AF208" s="13">
        <v>0</v>
      </c>
      <c r="AG208" s="13" t="s">
        <v>54</v>
      </c>
      <c r="AH208" s="15">
        <v>0</v>
      </c>
      <c r="AI208" s="15">
        <v>0</v>
      </c>
      <c r="AJ208" s="13" t="s">
        <v>54</v>
      </c>
      <c r="AK208" s="15">
        <v>0</v>
      </c>
      <c r="AL208" s="15">
        <v>0</v>
      </c>
      <c r="AM208" s="14" t="s">
        <v>50</v>
      </c>
      <c r="AN208" s="13" t="s">
        <v>50</v>
      </c>
      <c r="AO208" s="14" t="s">
        <v>50</v>
      </c>
      <c r="AP208" s="13" t="s">
        <v>50</v>
      </c>
    </row>
    <row r="209" spans="1:42" s="16" customFormat="1">
      <c r="A209" s="13" t="s">
        <v>628</v>
      </c>
      <c r="B209" s="14" t="s">
        <v>587</v>
      </c>
      <c r="C209" s="13" t="s">
        <v>47</v>
      </c>
      <c r="D209" s="13" t="s">
        <v>69</v>
      </c>
      <c r="E209" s="13" t="s">
        <v>70</v>
      </c>
      <c r="F209" s="13" t="s">
        <v>903</v>
      </c>
      <c r="G209" s="13" t="s">
        <v>51</v>
      </c>
      <c r="H209" s="13" t="s">
        <v>627</v>
      </c>
      <c r="I209" s="15" t="s">
        <v>50</v>
      </c>
      <c r="J209" s="15" t="s">
        <v>50</v>
      </c>
      <c r="K209" s="15" t="s">
        <v>50</v>
      </c>
      <c r="L209" s="15" t="s">
        <v>50</v>
      </c>
      <c r="M209" s="15">
        <v>0</v>
      </c>
      <c r="N209" s="13" t="s">
        <v>50</v>
      </c>
      <c r="O209" s="13" t="s">
        <v>64</v>
      </c>
      <c r="P209" s="13" t="s">
        <v>65</v>
      </c>
      <c r="Q209" s="15">
        <f>S209+T209+W209+V209+Y209</f>
        <v>41854</v>
      </c>
      <c r="R209" s="15">
        <v>0</v>
      </c>
      <c r="S209" s="15">
        <v>41854</v>
      </c>
      <c r="T209" s="15">
        <v>0</v>
      </c>
      <c r="U209" s="13" t="s">
        <v>54</v>
      </c>
      <c r="V209" s="15">
        <v>0</v>
      </c>
      <c r="W209" s="15">
        <v>0</v>
      </c>
      <c r="X209" s="13" t="s">
        <v>54</v>
      </c>
      <c r="Y209" s="15">
        <v>0</v>
      </c>
      <c r="Z209" s="15">
        <v>0</v>
      </c>
      <c r="AA209" s="13" t="s">
        <v>54</v>
      </c>
      <c r="AB209" s="15">
        <v>0</v>
      </c>
      <c r="AC209" s="15">
        <v>0</v>
      </c>
      <c r="AD209" s="13" t="s">
        <v>54</v>
      </c>
      <c r="AE209" s="15">
        <v>0</v>
      </c>
      <c r="AF209" s="13">
        <v>0</v>
      </c>
      <c r="AG209" s="13" t="s">
        <v>54</v>
      </c>
      <c r="AH209" s="15">
        <v>0</v>
      </c>
      <c r="AI209" s="15">
        <v>0</v>
      </c>
      <c r="AJ209" s="13" t="s">
        <v>54</v>
      </c>
      <c r="AK209" s="15">
        <v>0</v>
      </c>
      <c r="AL209" s="15">
        <v>0</v>
      </c>
      <c r="AM209" s="14" t="s">
        <v>50</v>
      </c>
      <c r="AN209" s="13" t="s">
        <v>50</v>
      </c>
      <c r="AO209" s="14" t="s">
        <v>50</v>
      </c>
      <c r="AP209" s="13" t="s">
        <v>50</v>
      </c>
    </row>
    <row r="210" spans="1:42" s="16" customFormat="1">
      <c r="A210" s="13" t="s">
        <v>630</v>
      </c>
      <c r="B210" s="14" t="s">
        <v>587</v>
      </c>
      <c r="C210" s="13" t="s">
        <v>47</v>
      </c>
      <c r="D210" s="13" t="s">
        <v>69</v>
      </c>
      <c r="E210" s="13" t="s">
        <v>70</v>
      </c>
      <c r="F210" s="13" t="s">
        <v>903</v>
      </c>
      <c r="G210" s="13" t="s">
        <v>51</v>
      </c>
      <c r="H210" s="13" t="s">
        <v>629</v>
      </c>
      <c r="I210" s="15" t="s">
        <v>50</v>
      </c>
      <c r="J210" s="15" t="s">
        <v>50</v>
      </c>
      <c r="K210" s="15" t="s">
        <v>50</v>
      </c>
      <c r="L210" s="15" t="s">
        <v>50</v>
      </c>
      <c r="M210" s="15">
        <v>0</v>
      </c>
      <c r="N210" s="13" t="s">
        <v>50</v>
      </c>
      <c r="O210" s="13" t="s">
        <v>53</v>
      </c>
      <c r="P210" s="13" t="s">
        <v>50</v>
      </c>
      <c r="Q210" s="15">
        <f>S210+T210+W210+V210+Y210</f>
        <v>1031337.3882000003</v>
      </c>
      <c r="R210" s="15">
        <v>0</v>
      </c>
      <c r="S210" s="15">
        <v>738603.8250000003</v>
      </c>
      <c r="T210" s="15">
        <v>0</v>
      </c>
      <c r="U210" s="13" t="s">
        <v>54</v>
      </c>
      <c r="V210" s="15">
        <v>0</v>
      </c>
      <c r="W210" s="15">
        <v>252356.52000000005</v>
      </c>
      <c r="X210" s="13" t="s">
        <v>54</v>
      </c>
      <c r="Y210" s="15">
        <v>40377.043200000007</v>
      </c>
      <c r="Z210" s="15">
        <v>0</v>
      </c>
      <c r="AA210" s="13" t="s">
        <v>54</v>
      </c>
      <c r="AB210" s="15">
        <v>0</v>
      </c>
      <c r="AC210" s="15">
        <v>0</v>
      </c>
      <c r="AD210" s="13" t="s">
        <v>54</v>
      </c>
      <c r="AE210" s="15">
        <v>0</v>
      </c>
      <c r="AF210" s="13">
        <v>0</v>
      </c>
      <c r="AG210" s="13" t="s">
        <v>54</v>
      </c>
      <c r="AH210" s="15">
        <v>0</v>
      </c>
      <c r="AI210" s="15">
        <v>0</v>
      </c>
      <c r="AJ210" s="13" t="s">
        <v>54</v>
      </c>
      <c r="AK210" s="15">
        <v>0</v>
      </c>
      <c r="AL210" s="15">
        <v>0</v>
      </c>
      <c r="AM210" s="14" t="s">
        <v>50</v>
      </c>
      <c r="AN210" s="13" t="s">
        <v>50</v>
      </c>
      <c r="AO210" s="14" t="s">
        <v>50</v>
      </c>
      <c r="AP210" s="13" t="s">
        <v>50</v>
      </c>
    </row>
    <row r="211" spans="1:42" s="16" customFormat="1">
      <c r="A211" s="13" t="s">
        <v>632</v>
      </c>
      <c r="B211" s="14" t="s">
        <v>587</v>
      </c>
      <c r="C211" s="13" t="s">
        <v>47</v>
      </c>
      <c r="D211" s="13" t="s">
        <v>69</v>
      </c>
      <c r="E211" s="13" t="s">
        <v>70</v>
      </c>
      <c r="F211" s="13" t="s">
        <v>903</v>
      </c>
      <c r="G211" s="13" t="s">
        <v>51</v>
      </c>
      <c r="H211" s="13" t="s">
        <v>631</v>
      </c>
      <c r="I211" s="15" t="s">
        <v>50</v>
      </c>
      <c r="J211" s="15" t="s">
        <v>50</v>
      </c>
      <c r="K211" s="15" t="s">
        <v>50</v>
      </c>
      <c r="L211" s="15" t="s">
        <v>50</v>
      </c>
      <c r="M211" s="15">
        <v>0</v>
      </c>
      <c r="N211" s="13" t="s">
        <v>50</v>
      </c>
      <c r="O211" s="13" t="s">
        <v>510</v>
      </c>
      <c r="P211" s="13" t="s">
        <v>511</v>
      </c>
      <c r="Q211" s="15">
        <f>S211+T211+W211+V211+Y211</f>
        <v>3521.9456</v>
      </c>
      <c r="R211" s="15">
        <v>0</v>
      </c>
      <c r="S211" s="15">
        <v>0</v>
      </c>
      <c r="T211" s="15">
        <v>3036.16</v>
      </c>
      <c r="U211" s="13" t="s">
        <v>59</v>
      </c>
      <c r="V211" s="15">
        <v>485.78559999999999</v>
      </c>
      <c r="W211" s="15">
        <v>0</v>
      </c>
      <c r="X211" s="13" t="s">
        <v>54</v>
      </c>
      <c r="Y211" s="15">
        <v>0</v>
      </c>
      <c r="Z211" s="15">
        <v>0</v>
      </c>
      <c r="AA211" s="13" t="s">
        <v>54</v>
      </c>
      <c r="AB211" s="15">
        <v>0</v>
      </c>
      <c r="AC211" s="15">
        <v>0</v>
      </c>
      <c r="AD211" s="13" t="s">
        <v>54</v>
      </c>
      <c r="AE211" s="15">
        <v>0</v>
      </c>
      <c r="AF211" s="13">
        <v>0</v>
      </c>
      <c r="AG211" s="13" t="s">
        <v>54</v>
      </c>
      <c r="AH211" s="15">
        <v>0</v>
      </c>
      <c r="AI211" s="15">
        <v>0</v>
      </c>
      <c r="AJ211" s="13" t="s">
        <v>54</v>
      </c>
      <c r="AK211" s="15">
        <v>0</v>
      </c>
      <c r="AL211" s="15">
        <v>0</v>
      </c>
      <c r="AM211" s="14" t="s">
        <v>50</v>
      </c>
      <c r="AN211" s="13" t="s">
        <v>50</v>
      </c>
      <c r="AO211" s="14" t="s">
        <v>50</v>
      </c>
      <c r="AP211" s="13" t="s">
        <v>50</v>
      </c>
    </row>
    <row r="212" spans="1:42" s="16" customFormat="1">
      <c r="A212" s="13" t="s">
        <v>634</v>
      </c>
      <c r="B212" s="14" t="s">
        <v>587</v>
      </c>
      <c r="C212" s="13" t="s">
        <v>47</v>
      </c>
      <c r="D212" s="13" t="s">
        <v>69</v>
      </c>
      <c r="E212" s="13" t="s">
        <v>70</v>
      </c>
      <c r="F212" s="13" t="s">
        <v>903</v>
      </c>
      <c r="G212" s="13" t="s">
        <v>51</v>
      </c>
      <c r="H212" s="13" t="s">
        <v>633</v>
      </c>
      <c r="I212" s="15" t="s">
        <v>50</v>
      </c>
      <c r="J212" s="15" t="s">
        <v>50</v>
      </c>
      <c r="K212" s="15" t="s">
        <v>50</v>
      </c>
      <c r="L212" s="15" t="s">
        <v>50</v>
      </c>
      <c r="M212" s="15">
        <v>0</v>
      </c>
      <c r="N212" s="13" t="s">
        <v>50</v>
      </c>
      <c r="O212" s="13" t="s">
        <v>53</v>
      </c>
      <c r="P212" s="13" t="s">
        <v>50</v>
      </c>
      <c r="Q212" s="15">
        <f>S212+T212+W212+V212+Y212</f>
        <v>2561022.4599999995</v>
      </c>
      <c r="R212" s="15">
        <v>0</v>
      </c>
      <c r="S212" s="15">
        <v>2175029.0616999995</v>
      </c>
      <c r="T212" s="15">
        <v>0</v>
      </c>
      <c r="U212" s="13" t="s">
        <v>54</v>
      </c>
      <c r="V212" s="15">
        <v>0</v>
      </c>
      <c r="W212" s="15">
        <v>332752.92949999997</v>
      </c>
      <c r="X212" s="13" t="s">
        <v>54</v>
      </c>
      <c r="Y212" s="15">
        <v>53240.468799999995</v>
      </c>
      <c r="Z212" s="15">
        <v>0</v>
      </c>
      <c r="AA212" s="13" t="s">
        <v>54</v>
      </c>
      <c r="AB212" s="15">
        <v>0</v>
      </c>
      <c r="AC212" s="15">
        <v>0</v>
      </c>
      <c r="AD212" s="13" t="s">
        <v>54</v>
      </c>
      <c r="AE212" s="15">
        <v>0</v>
      </c>
      <c r="AF212" s="13">
        <v>0</v>
      </c>
      <c r="AG212" s="13" t="s">
        <v>54</v>
      </c>
      <c r="AH212" s="15">
        <v>0</v>
      </c>
      <c r="AI212" s="15">
        <v>0</v>
      </c>
      <c r="AJ212" s="13" t="s">
        <v>54</v>
      </c>
      <c r="AK212" s="15">
        <v>0</v>
      </c>
      <c r="AL212" s="15">
        <v>0</v>
      </c>
      <c r="AM212" s="14" t="s">
        <v>50</v>
      </c>
      <c r="AN212" s="13" t="s">
        <v>50</v>
      </c>
      <c r="AO212" s="14" t="s">
        <v>50</v>
      </c>
      <c r="AP212" s="13" t="s">
        <v>50</v>
      </c>
    </row>
    <row r="213" spans="1:42" s="16" customFormat="1">
      <c r="A213" s="13" t="s">
        <v>639</v>
      </c>
      <c r="B213" s="14" t="s">
        <v>587</v>
      </c>
      <c r="C213" s="13" t="s">
        <v>47</v>
      </c>
      <c r="D213" s="13" t="s">
        <v>69</v>
      </c>
      <c r="E213" s="13" t="s">
        <v>70</v>
      </c>
      <c r="F213" s="13" t="s">
        <v>903</v>
      </c>
      <c r="G213" s="13" t="s">
        <v>158</v>
      </c>
      <c r="H213" s="13" t="s">
        <v>50</v>
      </c>
      <c r="I213" s="15" t="s">
        <v>635</v>
      </c>
      <c r="J213" s="15" t="s">
        <v>50</v>
      </c>
      <c r="K213" s="15" t="s">
        <v>636</v>
      </c>
      <c r="L213" s="15" t="s">
        <v>587</v>
      </c>
      <c r="M213" s="15">
        <v>6947</v>
      </c>
      <c r="N213" s="13" t="s">
        <v>161</v>
      </c>
      <c r="O213" s="13" t="s">
        <v>637</v>
      </c>
      <c r="P213" s="13" t="s">
        <v>638</v>
      </c>
      <c r="Q213" s="15">
        <f>S213+T213+W213+V213+Y213</f>
        <v>-4557</v>
      </c>
      <c r="R213" s="15">
        <v>0</v>
      </c>
      <c r="S213" s="15">
        <v>-4557</v>
      </c>
      <c r="T213" s="15">
        <v>0</v>
      </c>
      <c r="U213" s="13" t="s">
        <v>54</v>
      </c>
      <c r="V213" s="15">
        <v>0</v>
      </c>
      <c r="W213" s="15">
        <v>0</v>
      </c>
      <c r="X213" s="13" t="s">
        <v>54</v>
      </c>
      <c r="Y213" s="15">
        <v>0</v>
      </c>
      <c r="Z213" s="15">
        <v>0</v>
      </c>
      <c r="AA213" s="13" t="s">
        <v>54</v>
      </c>
      <c r="AB213" s="15">
        <v>0</v>
      </c>
      <c r="AC213" s="15">
        <v>0</v>
      </c>
      <c r="AD213" s="13" t="s">
        <v>54</v>
      </c>
      <c r="AE213" s="15">
        <v>0</v>
      </c>
      <c r="AF213" s="13">
        <v>0</v>
      </c>
      <c r="AG213" s="13" t="s">
        <v>54</v>
      </c>
      <c r="AH213" s="15">
        <v>0</v>
      </c>
      <c r="AI213" s="15">
        <v>0</v>
      </c>
      <c r="AJ213" s="13" t="s">
        <v>54</v>
      </c>
      <c r="AK213" s="15">
        <v>0</v>
      </c>
      <c r="AL213" s="15">
        <v>0</v>
      </c>
      <c r="AM213" s="14" t="s">
        <v>50</v>
      </c>
      <c r="AN213" s="13" t="s">
        <v>50</v>
      </c>
      <c r="AO213" s="14" t="s">
        <v>50</v>
      </c>
      <c r="AP213" s="13" t="s">
        <v>50</v>
      </c>
    </row>
    <row r="214" spans="1:42" s="16" customFormat="1">
      <c r="A214" s="13" t="s">
        <v>641</v>
      </c>
      <c r="B214" s="14" t="s">
        <v>587</v>
      </c>
      <c r="C214" s="13" t="s">
        <v>47</v>
      </c>
      <c r="D214" s="13" t="s">
        <v>79</v>
      </c>
      <c r="E214" s="13" t="s">
        <v>80</v>
      </c>
      <c r="F214" s="13" t="s">
        <v>909</v>
      </c>
      <c r="G214" s="13" t="s">
        <v>51</v>
      </c>
      <c r="H214" s="13" t="s">
        <v>640</v>
      </c>
      <c r="I214" s="15" t="s">
        <v>50</v>
      </c>
      <c r="J214" s="15" t="s">
        <v>50</v>
      </c>
      <c r="K214" s="15" t="s">
        <v>50</v>
      </c>
      <c r="L214" s="15" t="s">
        <v>50</v>
      </c>
      <c r="M214" s="15">
        <v>0</v>
      </c>
      <c r="N214" s="13" t="s">
        <v>50</v>
      </c>
      <c r="O214" s="13" t="s">
        <v>53</v>
      </c>
      <c r="P214" s="13" t="s">
        <v>50</v>
      </c>
      <c r="Q214" s="15">
        <f>S214+T214+W214+V214+Y214</f>
        <v>1119659.9807</v>
      </c>
      <c r="R214" s="15">
        <v>0</v>
      </c>
      <c r="S214" s="15">
        <v>967874.95</v>
      </c>
      <c r="T214" s="15">
        <v>0</v>
      </c>
      <c r="U214" s="13" t="s">
        <v>54</v>
      </c>
      <c r="V214" s="15">
        <v>0</v>
      </c>
      <c r="W214" s="15">
        <v>130849.16439999999</v>
      </c>
      <c r="X214" s="13" t="s">
        <v>54</v>
      </c>
      <c r="Y214" s="15">
        <v>20935.866299999998</v>
      </c>
      <c r="Z214" s="15">
        <v>0</v>
      </c>
      <c r="AA214" s="13" t="s">
        <v>54</v>
      </c>
      <c r="AB214" s="15">
        <v>0</v>
      </c>
      <c r="AC214" s="15">
        <v>0</v>
      </c>
      <c r="AD214" s="13" t="s">
        <v>54</v>
      </c>
      <c r="AE214" s="15">
        <v>0</v>
      </c>
      <c r="AF214" s="13">
        <v>0</v>
      </c>
      <c r="AG214" s="13" t="s">
        <v>54</v>
      </c>
      <c r="AH214" s="15">
        <v>0</v>
      </c>
      <c r="AI214" s="15">
        <v>0</v>
      </c>
      <c r="AJ214" s="13" t="s">
        <v>54</v>
      </c>
      <c r="AK214" s="15">
        <v>0</v>
      </c>
      <c r="AL214" s="15">
        <v>0</v>
      </c>
      <c r="AM214" s="14" t="s">
        <v>50</v>
      </c>
      <c r="AN214" s="13" t="s">
        <v>50</v>
      </c>
      <c r="AO214" s="14" t="s">
        <v>50</v>
      </c>
      <c r="AP214" s="13" t="s">
        <v>50</v>
      </c>
    </row>
    <row r="215" spans="1:42" s="16" customFormat="1">
      <c r="A215" s="13" t="s">
        <v>645</v>
      </c>
      <c r="B215" s="14" t="s">
        <v>587</v>
      </c>
      <c r="C215" s="13" t="s">
        <v>47</v>
      </c>
      <c r="D215" s="13" t="s">
        <v>79</v>
      </c>
      <c r="E215" s="13" t="s">
        <v>80</v>
      </c>
      <c r="F215" s="13" t="s">
        <v>909</v>
      </c>
      <c r="G215" s="13" t="s">
        <v>51</v>
      </c>
      <c r="H215" s="13" t="s">
        <v>642</v>
      </c>
      <c r="I215" s="15" t="s">
        <v>50</v>
      </c>
      <c r="J215" s="15" t="s">
        <v>50</v>
      </c>
      <c r="K215" s="15" t="s">
        <v>50</v>
      </c>
      <c r="L215" s="15" t="s">
        <v>50</v>
      </c>
      <c r="M215" s="15">
        <v>0</v>
      </c>
      <c r="N215" s="13" t="s">
        <v>50</v>
      </c>
      <c r="O215" s="13" t="s">
        <v>643</v>
      </c>
      <c r="P215" s="13" t="s">
        <v>644</v>
      </c>
      <c r="Q215" s="15">
        <f>S215+T215+W215+V215+Y215</f>
        <v>15889.635</v>
      </c>
      <c r="R215" s="15">
        <v>0</v>
      </c>
      <c r="S215" s="15">
        <v>15889.635</v>
      </c>
      <c r="T215" s="15">
        <v>0</v>
      </c>
      <c r="U215" s="13" t="s">
        <v>54</v>
      </c>
      <c r="V215" s="15">
        <v>0</v>
      </c>
      <c r="W215" s="15">
        <v>0</v>
      </c>
      <c r="X215" s="13" t="s">
        <v>54</v>
      </c>
      <c r="Y215" s="15">
        <v>0</v>
      </c>
      <c r="Z215" s="15">
        <v>0</v>
      </c>
      <c r="AA215" s="13" t="s">
        <v>54</v>
      </c>
      <c r="AB215" s="15">
        <v>0</v>
      </c>
      <c r="AC215" s="15">
        <v>0</v>
      </c>
      <c r="AD215" s="13" t="s">
        <v>54</v>
      </c>
      <c r="AE215" s="15">
        <v>0</v>
      </c>
      <c r="AF215" s="13">
        <v>0</v>
      </c>
      <c r="AG215" s="13" t="s">
        <v>54</v>
      </c>
      <c r="AH215" s="15">
        <v>0</v>
      </c>
      <c r="AI215" s="15">
        <v>0</v>
      </c>
      <c r="AJ215" s="13" t="s">
        <v>54</v>
      </c>
      <c r="AK215" s="15">
        <v>0</v>
      </c>
      <c r="AL215" s="15">
        <v>0</v>
      </c>
      <c r="AM215" s="14" t="s">
        <v>50</v>
      </c>
      <c r="AN215" s="13" t="s">
        <v>50</v>
      </c>
      <c r="AO215" s="14" t="s">
        <v>50</v>
      </c>
      <c r="AP215" s="13" t="s">
        <v>50</v>
      </c>
    </row>
    <row r="216" spans="1:42" s="16" customFormat="1">
      <c r="A216" s="13" t="s">
        <v>647</v>
      </c>
      <c r="B216" s="14" t="s">
        <v>587</v>
      </c>
      <c r="C216" s="13" t="s">
        <v>47</v>
      </c>
      <c r="D216" s="13" t="s">
        <v>79</v>
      </c>
      <c r="E216" s="13" t="s">
        <v>80</v>
      </c>
      <c r="F216" s="13" t="s">
        <v>909</v>
      </c>
      <c r="G216" s="13" t="s">
        <v>51</v>
      </c>
      <c r="H216" s="13" t="s">
        <v>646</v>
      </c>
      <c r="I216" s="15" t="s">
        <v>50</v>
      </c>
      <c r="J216" s="15" t="s">
        <v>50</v>
      </c>
      <c r="K216" s="15" t="s">
        <v>50</v>
      </c>
      <c r="L216" s="15" t="s">
        <v>50</v>
      </c>
      <c r="M216" s="15">
        <v>0</v>
      </c>
      <c r="N216" s="13" t="s">
        <v>50</v>
      </c>
      <c r="O216" s="13" t="s">
        <v>53</v>
      </c>
      <c r="P216" s="13" t="s">
        <v>50</v>
      </c>
      <c r="Q216" s="15">
        <f>S216+T216+W216+V216+Y216</f>
        <v>1661874.9049999998</v>
      </c>
      <c r="R216" s="15">
        <v>0</v>
      </c>
      <c r="S216" s="15">
        <v>1535391.2541999996</v>
      </c>
      <c r="T216" s="15">
        <v>0</v>
      </c>
      <c r="U216" s="13" t="s">
        <v>54</v>
      </c>
      <c r="V216" s="15">
        <v>0</v>
      </c>
      <c r="W216" s="15">
        <v>109037.63000000002</v>
      </c>
      <c r="X216" s="13" t="s">
        <v>54</v>
      </c>
      <c r="Y216" s="15">
        <v>17446.020800000002</v>
      </c>
      <c r="Z216" s="15">
        <v>0</v>
      </c>
      <c r="AA216" s="13" t="s">
        <v>54</v>
      </c>
      <c r="AB216" s="15">
        <v>0</v>
      </c>
      <c r="AC216" s="15">
        <v>0</v>
      </c>
      <c r="AD216" s="13" t="s">
        <v>54</v>
      </c>
      <c r="AE216" s="15">
        <v>0</v>
      </c>
      <c r="AF216" s="13">
        <v>0</v>
      </c>
      <c r="AG216" s="13" t="s">
        <v>54</v>
      </c>
      <c r="AH216" s="15">
        <v>0</v>
      </c>
      <c r="AI216" s="15">
        <v>0</v>
      </c>
      <c r="AJ216" s="13" t="s">
        <v>54</v>
      </c>
      <c r="AK216" s="15">
        <v>0</v>
      </c>
      <c r="AL216" s="15">
        <v>0</v>
      </c>
      <c r="AM216" s="14" t="s">
        <v>50</v>
      </c>
      <c r="AN216" s="13" t="s">
        <v>50</v>
      </c>
      <c r="AO216" s="14" t="s">
        <v>50</v>
      </c>
      <c r="AP216" s="13" t="s">
        <v>50</v>
      </c>
    </row>
    <row r="217" spans="1:42" s="16" customFormat="1">
      <c r="A217" s="13" t="s">
        <v>651</v>
      </c>
      <c r="B217" s="14" t="s">
        <v>587</v>
      </c>
      <c r="C217" s="13" t="s">
        <v>47</v>
      </c>
      <c r="D217" s="13" t="s">
        <v>79</v>
      </c>
      <c r="E217" s="13" t="s">
        <v>80</v>
      </c>
      <c r="F217" s="13" t="s">
        <v>909</v>
      </c>
      <c r="G217" s="13" t="s">
        <v>51</v>
      </c>
      <c r="H217" s="13" t="s">
        <v>648</v>
      </c>
      <c r="I217" s="15" t="s">
        <v>50</v>
      </c>
      <c r="J217" s="15" t="s">
        <v>50</v>
      </c>
      <c r="K217" s="15" t="s">
        <v>50</v>
      </c>
      <c r="L217" s="15" t="s">
        <v>50</v>
      </c>
      <c r="M217" s="15">
        <v>0</v>
      </c>
      <c r="N217" s="13" t="s">
        <v>50</v>
      </c>
      <c r="O217" s="13" t="s">
        <v>649</v>
      </c>
      <c r="P217" s="13" t="s">
        <v>650</v>
      </c>
      <c r="Q217" s="15">
        <f>S217+T217+W217+V217+Y217</f>
        <v>21198</v>
      </c>
      <c r="R217" s="15">
        <v>0</v>
      </c>
      <c r="S217" s="15">
        <v>21198</v>
      </c>
      <c r="T217" s="15">
        <v>0</v>
      </c>
      <c r="U217" s="13" t="s">
        <v>54</v>
      </c>
      <c r="V217" s="15">
        <v>0</v>
      </c>
      <c r="W217" s="15">
        <v>0</v>
      </c>
      <c r="X217" s="13" t="s">
        <v>54</v>
      </c>
      <c r="Y217" s="15">
        <v>0</v>
      </c>
      <c r="Z217" s="15">
        <v>0</v>
      </c>
      <c r="AA217" s="13" t="s">
        <v>54</v>
      </c>
      <c r="AB217" s="15">
        <v>0</v>
      </c>
      <c r="AC217" s="15">
        <v>0</v>
      </c>
      <c r="AD217" s="13" t="s">
        <v>54</v>
      </c>
      <c r="AE217" s="15">
        <v>0</v>
      </c>
      <c r="AF217" s="13">
        <v>0</v>
      </c>
      <c r="AG217" s="13" t="s">
        <v>54</v>
      </c>
      <c r="AH217" s="15">
        <v>0</v>
      </c>
      <c r="AI217" s="15">
        <v>0</v>
      </c>
      <c r="AJ217" s="13" t="s">
        <v>54</v>
      </c>
      <c r="AK217" s="15">
        <v>0</v>
      </c>
      <c r="AL217" s="15">
        <v>0</v>
      </c>
      <c r="AM217" s="14" t="s">
        <v>50</v>
      </c>
      <c r="AN217" s="13" t="s">
        <v>50</v>
      </c>
      <c r="AO217" s="14" t="s">
        <v>50</v>
      </c>
      <c r="AP217" s="13" t="s">
        <v>50</v>
      </c>
    </row>
    <row r="218" spans="1:42" s="16" customFormat="1">
      <c r="A218" s="13" t="s">
        <v>653</v>
      </c>
      <c r="B218" s="14" t="s">
        <v>587</v>
      </c>
      <c r="C218" s="13" t="s">
        <v>47</v>
      </c>
      <c r="D218" s="13" t="s">
        <v>79</v>
      </c>
      <c r="E218" s="13" t="s">
        <v>80</v>
      </c>
      <c r="F218" s="13" t="s">
        <v>909</v>
      </c>
      <c r="G218" s="13" t="s">
        <v>51</v>
      </c>
      <c r="H218" s="13" t="s">
        <v>652</v>
      </c>
      <c r="I218" s="15" t="s">
        <v>50</v>
      </c>
      <c r="J218" s="15" t="s">
        <v>50</v>
      </c>
      <c r="K218" s="15" t="s">
        <v>50</v>
      </c>
      <c r="L218" s="15" t="s">
        <v>50</v>
      </c>
      <c r="M218" s="15">
        <v>0</v>
      </c>
      <c r="N218" s="13" t="s">
        <v>50</v>
      </c>
      <c r="O218" s="13" t="s">
        <v>649</v>
      </c>
      <c r="P218" s="13" t="s">
        <v>650</v>
      </c>
      <c r="Q218" s="15">
        <f>S218+T218+W218+V218+Y218</f>
        <v>85778.470400000006</v>
      </c>
      <c r="R218" s="15">
        <v>0</v>
      </c>
      <c r="S218" s="15">
        <v>79961.256000000008</v>
      </c>
      <c r="T218" s="15">
        <v>5014.84</v>
      </c>
      <c r="U218" s="13" t="s">
        <v>59</v>
      </c>
      <c r="V218" s="15">
        <v>802.37440000000004</v>
      </c>
      <c r="W218" s="15">
        <v>0</v>
      </c>
      <c r="X218" s="13" t="s">
        <v>54</v>
      </c>
      <c r="Y218" s="15">
        <v>0</v>
      </c>
      <c r="Z218" s="15">
        <v>0</v>
      </c>
      <c r="AA218" s="13" t="s">
        <v>54</v>
      </c>
      <c r="AB218" s="15">
        <v>0</v>
      </c>
      <c r="AC218" s="15">
        <v>0</v>
      </c>
      <c r="AD218" s="13" t="s">
        <v>54</v>
      </c>
      <c r="AE218" s="15">
        <v>0</v>
      </c>
      <c r="AF218" s="13">
        <v>0</v>
      </c>
      <c r="AG218" s="13" t="s">
        <v>54</v>
      </c>
      <c r="AH218" s="15">
        <v>0</v>
      </c>
      <c r="AI218" s="15">
        <v>0</v>
      </c>
      <c r="AJ218" s="13" t="s">
        <v>54</v>
      </c>
      <c r="AK218" s="15">
        <v>0</v>
      </c>
      <c r="AL218" s="15">
        <v>0</v>
      </c>
      <c r="AM218" s="14" t="s">
        <v>50</v>
      </c>
      <c r="AN218" s="13" t="s">
        <v>50</v>
      </c>
      <c r="AO218" s="14" t="s">
        <v>50</v>
      </c>
      <c r="AP218" s="13" t="s">
        <v>50</v>
      </c>
    </row>
    <row r="219" spans="1:42" s="16" customFormat="1">
      <c r="A219" s="13" t="s">
        <v>655</v>
      </c>
      <c r="B219" s="14" t="s">
        <v>587</v>
      </c>
      <c r="C219" s="13" t="s">
        <v>47</v>
      </c>
      <c r="D219" s="13" t="s">
        <v>79</v>
      </c>
      <c r="E219" s="13" t="s">
        <v>80</v>
      </c>
      <c r="F219" s="13" t="s">
        <v>909</v>
      </c>
      <c r="G219" s="13" t="s">
        <v>51</v>
      </c>
      <c r="H219" s="13" t="s">
        <v>654</v>
      </c>
      <c r="I219" s="15" t="s">
        <v>50</v>
      </c>
      <c r="J219" s="15" t="s">
        <v>50</v>
      </c>
      <c r="K219" s="15" t="s">
        <v>50</v>
      </c>
      <c r="L219" s="15" t="s">
        <v>50</v>
      </c>
      <c r="M219" s="15">
        <v>0</v>
      </c>
      <c r="N219" s="13" t="s">
        <v>50</v>
      </c>
      <c r="O219" s="13" t="s">
        <v>53</v>
      </c>
      <c r="P219" s="13" t="s">
        <v>50</v>
      </c>
      <c r="Q219" s="15">
        <f>S219+T219+W219+V219+Y219</f>
        <v>1714878.1573000003</v>
      </c>
      <c r="R219" s="15">
        <v>0</v>
      </c>
      <c r="S219" s="15">
        <v>1400371.5638000004</v>
      </c>
      <c r="T219" s="15">
        <v>0</v>
      </c>
      <c r="U219" s="13" t="s">
        <v>54</v>
      </c>
      <c r="V219" s="15">
        <v>0</v>
      </c>
      <c r="W219" s="15">
        <v>271126.37369999994</v>
      </c>
      <c r="X219" s="13" t="s">
        <v>54</v>
      </c>
      <c r="Y219" s="15">
        <v>43380.219800000006</v>
      </c>
      <c r="Z219" s="15">
        <v>0</v>
      </c>
      <c r="AA219" s="13" t="s">
        <v>54</v>
      </c>
      <c r="AB219" s="15">
        <v>0</v>
      </c>
      <c r="AC219" s="15">
        <v>0</v>
      </c>
      <c r="AD219" s="13" t="s">
        <v>54</v>
      </c>
      <c r="AE219" s="15">
        <v>0</v>
      </c>
      <c r="AF219" s="13">
        <v>0</v>
      </c>
      <c r="AG219" s="13" t="s">
        <v>54</v>
      </c>
      <c r="AH219" s="15">
        <v>0</v>
      </c>
      <c r="AI219" s="15">
        <v>0</v>
      </c>
      <c r="AJ219" s="13" t="s">
        <v>54</v>
      </c>
      <c r="AK219" s="15">
        <v>0</v>
      </c>
      <c r="AL219" s="15">
        <v>0</v>
      </c>
      <c r="AM219" s="14" t="s">
        <v>50</v>
      </c>
      <c r="AN219" s="13" t="s">
        <v>50</v>
      </c>
      <c r="AO219" s="14" t="s">
        <v>50</v>
      </c>
      <c r="AP219" s="13" t="s">
        <v>50</v>
      </c>
    </row>
    <row r="220" spans="1:42" s="16" customFormat="1">
      <c r="A220" s="13" t="s">
        <v>657</v>
      </c>
      <c r="B220" s="14" t="s">
        <v>587</v>
      </c>
      <c r="C220" s="13" t="s">
        <v>47</v>
      </c>
      <c r="D220" s="13" t="s">
        <v>128</v>
      </c>
      <c r="E220" s="13" t="s">
        <v>129</v>
      </c>
      <c r="F220" s="13" t="s">
        <v>915</v>
      </c>
      <c r="G220" s="13" t="s">
        <v>51</v>
      </c>
      <c r="H220" s="13" t="s">
        <v>656</v>
      </c>
      <c r="I220" s="15" t="s">
        <v>50</v>
      </c>
      <c r="J220" s="15" t="s">
        <v>50</v>
      </c>
      <c r="K220" s="15" t="s">
        <v>50</v>
      </c>
      <c r="L220" s="15" t="s">
        <v>50</v>
      </c>
      <c r="M220" s="15">
        <v>0</v>
      </c>
      <c r="N220" s="13" t="s">
        <v>50</v>
      </c>
      <c r="O220" s="13" t="s">
        <v>53</v>
      </c>
      <c r="P220" s="13" t="s">
        <v>50</v>
      </c>
      <c r="Q220" s="15">
        <f>S220+T220+W220+V220+Y220</f>
        <v>94165.346000000005</v>
      </c>
      <c r="R220" s="15">
        <v>0</v>
      </c>
      <c r="S220" s="15">
        <v>68127</v>
      </c>
      <c r="T220" s="15">
        <v>0</v>
      </c>
      <c r="U220" s="13" t="s">
        <v>54</v>
      </c>
      <c r="V220" s="15">
        <v>0</v>
      </c>
      <c r="W220" s="15">
        <v>22446.85</v>
      </c>
      <c r="X220" s="13" t="s">
        <v>54</v>
      </c>
      <c r="Y220" s="15">
        <v>3591.4960000000001</v>
      </c>
      <c r="Z220" s="15">
        <v>0</v>
      </c>
      <c r="AA220" s="13" t="s">
        <v>54</v>
      </c>
      <c r="AB220" s="15">
        <v>0</v>
      </c>
      <c r="AC220" s="15">
        <v>0</v>
      </c>
      <c r="AD220" s="13" t="s">
        <v>54</v>
      </c>
      <c r="AE220" s="15">
        <v>0</v>
      </c>
      <c r="AF220" s="13">
        <v>0</v>
      </c>
      <c r="AG220" s="13" t="s">
        <v>54</v>
      </c>
      <c r="AH220" s="15">
        <v>0</v>
      </c>
      <c r="AI220" s="15">
        <v>0</v>
      </c>
      <c r="AJ220" s="13" t="s">
        <v>54</v>
      </c>
      <c r="AK220" s="15">
        <v>0</v>
      </c>
      <c r="AL220" s="15">
        <v>0</v>
      </c>
      <c r="AM220" s="14" t="s">
        <v>50</v>
      </c>
      <c r="AN220" s="13" t="s">
        <v>50</v>
      </c>
      <c r="AO220" s="14" t="s">
        <v>50</v>
      </c>
      <c r="AP220" s="13" t="s">
        <v>50</v>
      </c>
    </row>
    <row r="221" spans="1:42" s="16" customFormat="1">
      <c r="A221" s="13" t="s">
        <v>659</v>
      </c>
      <c r="B221" s="14" t="s">
        <v>587</v>
      </c>
      <c r="C221" s="13" t="s">
        <v>47</v>
      </c>
      <c r="D221" s="13" t="s">
        <v>128</v>
      </c>
      <c r="E221" s="13" t="s">
        <v>129</v>
      </c>
      <c r="F221" s="13" t="s">
        <v>915</v>
      </c>
      <c r="G221" s="13" t="s">
        <v>51</v>
      </c>
      <c r="H221" s="13" t="s">
        <v>658</v>
      </c>
      <c r="I221" s="15" t="s">
        <v>50</v>
      </c>
      <c r="J221" s="15" t="s">
        <v>50</v>
      </c>
      <c r="K221" s="15" t="s">
        <v>50</v>
      </c>
      <c r="L221" s="15" t="s">
        <v>50</v>
      </c>
      <c r="M221" s="15">
        <v>0</v>
      </c>
      <c r="N221" s="13" t="s">
        <v>50</v>
      </c>
      <c r="O221" s="13" t="s">
        <v>123</v>
      </c>
      <c r="P221" s="13" t="s">
        <v>124</v>
      </c>
      <c r="Q221" s="15">
        <f>S221+T221+W221+V221+Y221</f>
        <v>64800.458799999993</v>
      </c>
      <c r="R221" s="15">
        <v>0</v>
      </c>
      <c r="S221" s="15">
        <v>9605.9999999999927</v>
      </c>
      <c r="T221" s="15">
        <v>47581.43</v>
      </c>
      <c r="U221" s="13" t="s">
        <v>59</v>
      </c>
      <c r="V221" s="15">
        <v>7613.0288</v>
      </c>
      <c r="W221" s="15">
        <v>0</v>
      </c>
      <c r="X221" s="13" t="s">
        <v>54</v>
      </c>
      <c r="Y221" s="15">
        <v>0</v>
      </c>
      <c r="Z221" s="15">
        <v>0</v>
      </c>
      <c r="AA221" s="13" t="s">
        <v>54</v>
      </c>
      <c r="AB221" s="15">
        <v>0</v>
      </c>
      <c r="AC221" s="15">
        <v>0</v>
      </c>
      <c r="AD221" s="13" t="s">
        <v>54</v>
      </c>
      <c r="AE221" s="15">
        <v>0</v>
      </c>
      <c r="AF221" s="13">
        <v>0</v>
      </c>
      <c r="AG221" s="13" t="s">
        <v>54</v>
      </c>
      <c r="AH221" s="15">
        <v>0</v>
      </c>
      <c r="AI221" s="15">
        <v>0</v>
      </c>
      <c r="AJ221" s="13" t="s">
        <v>54</v>
      </c>
      <c r="AK221" s="15">
        <v>0</v>
      </c>
      <c r="AL221" s="15">
        <v>0</v>
      </c>
      <c r="AM221" s="14" t="s">
        <v>50</v>
      </c>
      <c r="AN221" s="13" t="s">
        <v>50</v>
      </c>
      <c r="AO221" s="14" t="s">
        <v>50</v>
      </c>
      <c r="AP221" s="13" t="s">
        <v>50</v>
      </c>
    </row>
    <row r="222" spans="1:42" s="16" customFormat="1">
      <c r="A222" s="13" t="s">
        <v>661</v>
      </c>
      <c r="B222" s="14" t="s">
        <v>587</v>
      </c>
      <c r="C222" s="13" t="s">
        <v>47</v>
      </c>
      <c r="D222" s="13" t="s">
        <v>128</v>
      </c>
      <c r="E222" s="13" t="s">
        <v>129</v>
      </c>
      <c r="F222" s="13" t="s">
        <v>915</v>
      </c>
      <c r="G222" s="13" t="s">
        <v>51</v>
      </c>
      <c r="H222" s="13" t="s">
        <v>660</v>
      </c>
      <c r="I222" s="15" t="s">
        <v>50</v>
      </c>
      <c r="J222" s="15" t="s">
        <v>50</v>
      </c>
      <c r="K222" s="15" t="s">
        <v>50</v>
      </c>
      <c r="L222" s="15" t="s">
        <v>50</v>
      </c>
      <c r="M222" s="15">
        <v>0</v>
      </c>
      <c r="N222" s="13" t="s">
        <v>50</v>
      </c>
      <c r="O222" s="13" t="s">
        <v>53</v>
      </c>
      <c r="P222" s="13" t="s">
        <v>50</v>
      </c>
      <c r="Q222" s="15">
        <f>S222+T222+W222+V222+Y222</f>
        <v>586950.29619999998</v>
      </c>
      <c r="R222" s="15">
        <v>0</v>
      </c>
      <c r="S222" s="15">
        <v>357804.24</v>
      </c>
      <c r="T222" s="15">
        <v>0</v>
      </c>
      <c r="U222" s="13" t="s">
        <v>54</v>
      </c>
      <c r="V222" s="15">
        <v>0</v>
      </c>
      <c r="W222" s="15">
        <v>197539.70360000004</v>
      </c>
      <c r="X222" s="13" t="s">
        <v>54</v>
      </c>
      <c r="Y222" s="15">
        <v>31606.352599999998</v>
      </c>
      <c r="Z222" s="15">
        <v>0</v>
      </c>
      <c r="AA222" s="13" t="s">
        <v>54</v>
      </c>
      <c r="AB222" s="15">
        <v>0</v>
      </c>
      <c r="AC222" s="15">
        <v>0</v>
      </c>
      <c r="AD222" s="13" t="s">
        <v>54</v>
      </c>
      <c r="AE222" s="15">
        <v>0</v>
      </c>
      <c r="AF222" s="13">
        <v>0</v>
      </c>
      <c r="AG222" s="13" t="s">
        <v>54</v>
      </c>
      <c r="AH222" s="15">
        <v>0</v>
      </c>
      <c r="AI222" s="15">
        <v>0</v>
      </c>
      <c r="AJ222" s="13" t="s">
        <v>54</v>
      </c>
      <c r="AK222" s="15">
        <v>0</v>
      </c>
      <c r="AL222" s="15">
        <v>0</v>
      </c>
      <c r="AM222" s="14" t="s">
        <v>50</v>
      </c>
      <c r="AN222" s="13" t="s">
        <v>50</v>
      </c>
      <c r="AO222" s="14" t="s">
        <v>50</v>
      </c>
      <c r="AP222" s="13" t="s">
        <v>50</v>
      </c>
    </row>
    <row r="223" spans="1:42" s="16" customFormat="1">
      <c r="A223" s="13" t="s">
        <v>663</v>
      </c>
      <c r="B223" s="14" t="s">
        <v>587</v>
      </c>
      <c r="C223" s="13" t="s">
        <v>47</v>
      </c>
      <c r="D223" s="13" t="s">
        <v>138</v>
      </c>
      <c r="E223" s="13" t="s">
        <v>139</v>
      </c>
      <c r="F223" s="13" t="s">
        <v>922</v>
      </c>
      <c r="G223" s="13" t="s">
        <v>51</v>
      </c>
      <c r="H223" s="13" t="s">
        <v>662</v>
      </c>
      <c r="I223" s="15" t="s">
        <v>50</v>
      </c>
      <c r="J223" s="15" t="s">
        <v>50</v>
      </c>
      <c r="K223" s="15" t="s">
        <v>50</v>
      </c>
      <c r="L223" s="15" t="s">
        <v>50</v>
      </c>
      <c r="M223" s="15">
        <v>0</v>
      </c>
      <c r="N223" s="13" t="s">
        <v>50</v>
      </c>
      <c r="O223" s="13" t="s">
        <v>53</v>
      </c>
      <c r="P223" s="13" t="s">
        <v>50</v>
      </c>
      <c r="Q223" s="15">
        <f>S223+T223+W223+V223+Y223</f>
        <v>2409098.5039999997</v>
      </c>
      <c r="R223" s="15">
        <v>0</v>
      </c>
      <c r="S223" s="15">
        <v>1963274.52</v>
      </c>
      <c r="T223" s="15">
        <v>0</v>
      </c>
      <c r="U223" s="13" t="s">
        <v>54</v>
      </c>
      <c r="V223" s="15">
        <v>0</v>
      </c>
      <c r="W223" s="15">
        <v>384331.02069999982</v>
      </c>
      <c r="X223" s="13" t="s">
        <v>54</v>
      </c>
      <c r="Y223" s="15">
        <v>61492.96330000001</v>
      </c>
      <c r="Z223" s="15">
        <v>0</v>
      </c>
      <c r="AA223" s="13" t="s">
        <v>54</v>
      </c>
      <c r="AB223" s="15">
        <v>0</v>
      </c>
      <c r="AC223" s="15">
        <v>0</v>
      </c>
      <c r="AD223" s="13" t="s">
        <v>54</v>
      </c>
      <c r="AE223" s="15">
        <v>0</v>
      </c>
      <c r="AF223" s="13">
        <v>0</v>
      </c>
      <c r="AG223" s="13" t="s">
        <v>54</v>
      </c>
      <c r="AH223" s="15">
        <v>0</v>
      </c>
      <c r="AI223" s="15">
        <v>0</v>
      </c>
      <c r="AJ223" s="13" t="s">
        <v>54</v>
      </c>
      <c r="AK223" s="15">
        <v>0</v>
      </c>
      <c r="AL223" s="15">
        <v>0</v>
      </c>
      <c r="AM223" s="14" t="s">
        <v>50</v>
      </c>
      <c r="AN223" s="13" t="s">
        <v>50</v>
      </c>
      <c r="AO223" s="14" t="s">
        <v>50</v>
      </c>
      <c r="AP223" s="13" t="s">
        <v>50</v>
      </c>
    </row>
    <row r="224" spans="1:42" s="16" customFormat="1">
      <c r="A224" s="13" t="s">
        <v>667</v>
      </c>
      <c r="B224" s="14" t="s">
        <v>587</v>
      </c>
      <c r="C224" s="13" t="s">
        <v>47</v>
      </c>
      <c r="D224" s="13" t="s">
        <v>138</v>
      </c>
      <c r="E224" s="13" t="s">
        <v>139</v>
      </c>
      <c r="F224" s="13" t="s">
        <v>922</v>
      </c>
      <c r="G224" s="13" t="s">
        <v>51</v>
      </c>
      <c r="H224" s="13" t="s">
        <v>664</v>
      </c>
      <c r="I224" s="15" t="s">
        <v>50</v>
      </c>
      <c r="J224" s="15" t="s">
        <v>50</v>
      </c>
      <c r="K224" s="15" t="s">
        <v>50</v>
      </c>
      <c r="L224" s="15" t="s">
        <v>50</v>
      </c>
      <c r="M224" s="15">
        <v>0</v>
      </c>
      <c r="N224" s="13" t="s">
        <v>50</v>
      </c>
      <c r="O224" s="13" t="s">
        <v>665</v>
      </c>
      <c r="P224" s="13" t="s">
        <v>666</v>
      </c>
      <c r="Q224" s="15">
        <f>S224+T224+W224+V224+Y224</f>
        <v>24286</v>
      </c>
      <c r="R224" s="15">
        <v>0</v>
      </c>
      <c r="S224" s="15">
        <v>24286</v>
      </c>
      <c r="T224" s="15">
        <v>0</v>
      </c>
      <c r="U224" s="13" t="s">
        <v>54</v>
      </c>
      <c r="V224" s="15">
        <v>0</v>
      </c>
      <c r="W224" s="15">
        <v>0</v>
      </c>
      <c r="X224" s="13" t="s">
        <v>54</v>
      </c>
      <c r="Y224" s="15">
        <v>0</v>
      </c>
      <c r="Z224" s="15">
        <v>0</v>
      </c>
      <c r="AA224" s="13" t="s">
        <v>54</v>
      </c>
      <c r="AB224" s="15">
        <v>0</v>
      </c>
      <c r="AC224" s="15">
        <v>0</v>
      </c>
      <c r="AD224" s="13" t="s">
        <v>54</v>
      </c>
      <c r="AE224" s="15">
        <v>0</v>
      </c>
      <c r="AF224" s="13">
        <v>0</v>
      </c>
      <c r="AG224" s="13" t="s">
        <v>54</v>
      </c>
      <c r="AH224" s="15">
        <v>0</v>
      </c>
      <c r="AI224" s="15">
        <v>0</v>
      </c>
      <c r="AJ224" s="13" t="s">
        <v>54</v>
      </c>
      <c r="AK224" s="15">
        <v>0</v>
      </c>
      <c r="AL224" s="15">
        <v>0</v>
      </c>
      <c r="AM224" s="14" t="s">
        <v>50</v>
      </c>
      <c r="AN224" s="13" t="s">
        <v>50</v>
      </c>
      <c r="AO224" s="14" t="s">
        <v>50</v>
      </c>
      <c r="AP224" s="13" t="s">
        <v>50</v>
      </c>
    </row>
    <row r="225" spans="1:42" s="16" customFormat="1">
      <c r="A225" s="13" t="s">
        <v>669</v>
      </c>
      <c r="B225" s="14" t="s">
        <v>587</v>
      </c>
      <c r="C225" s="13" t="s">
        <v>47</v>
      </c>
      <c r="D225" s="13" t="s">
        <v>138</v>
      </c>
      <c r="E225" s="13" t="s">
        <v>139</v>
      </c>
      <c r="F225" s="13" t="s">
        <v>922</v>
      </c>
      <c r="G225" s="13" t="s">
        <v>51</v>
      </c>
      <c r="H225" s="13" t="s">
        <v>668</v>
      </c>
      <c r="I225" s="15" t="s">
        <v>50</v>
      </c>
      <c r="J225" s="15" t="s">
        <v>50</v>
      </c>
      <c r="K225" s="15" t="s">
        <v>50</v>
      </c>
      <c r="L225" s="15" t="s">
        <v>50</v>
      </c>
      <c r="M225" s="15">
        <v>0</v>
      </c>
      <c r="N225" s="13" t="s">
        <v>50</v>
      </c>
      <c r="O225" s="13" t="s">
        <v>53</v>
      </c>
      <c r="P225" s="13" t="s">
        <v>50</v>
      </c>
      <c r="Q225" s="15">
        <f>S225+T225+W225+V225+Y225</f>
        <v>113378.7402</v>
      </c>
      <c r="R225" s="15">
        <v>0</v>
      </c>
      <c r="S225" s="15">
        <v>92322.744999999995</v>
      </c>
      <c r="T225" s="15">
        <v>0</v>
      </c>
      <c r="U225" s="13" t="s">
        <v>54</v>
      </c>
      <c r="V225" s="15">
        <v>0</v>
      </c>
      <c r="W225" s="15">
        <v>18151.72</v>
      </c>
      <c r="X225" s="13" t="s">
        <v>54</v>
      </c>
      <c r="Y225" s="15">
        <v>2904.2752</v>
      </c>
      <c r="Z225" s="15">
        <v>0</v>
      </c>
      <c r="AA225" s="13" t="s">
        <v>54</v>
      </c>
      <c r="AB225" s="15">
        <v>0</v>
      </c>
      <c r="AC225" s="15">
        <v>0</v>
      </c>
      <c r="AD225" s="13" t="s">
        <v>54</v>
      </c>
      <c r="AE225" s="15">
        <v>0</v>
      </c>
      <c r="AF225" s="13">
        <v>0</v>
      </c>
      <c r="AG225" s="13" t="s">
        <v>54</v>
      </c>
      <c r="AH225" s="15">
        <v>0</v>
      </c>
      <c r="AI225" s="15">
        <v>0</v>
      </c>
      <c r="AJ225" s="13" t="s">
        <v>54</v>
      </c>
      <c r="AK225" s="15">
        <v>0</v>
      </c>
      <c r="AL225" s="15">
        <v>0</v>
      </c>
      <c r="AM225" s="14" t="s">
        <v>50</v>
      </c>
      <c r="AN225" s="13" t="s">
        <v>50</v>
      </c>
      <c r="AO225" s="14" t="s">
        <v>50</v>
      </c>
      <c r="AP225" s="13" t="s">
        <v>50</v>
      </c>
    </row>
    <row r="226" spans="1:42" s="16" customFormat="1">
      <c r="A226" s="13" t="s">
        <v>673</v>
      </c>
      <c r="B226" s="14" t="s">
        <v>587</v>
      </c>
      <c r="C226" s="13" t="s">
        <v>47</v>
      </c>
      <c r="D226" s="13" t="s">
        <v>138</v>
      </c>
      <c r="E226" s="13" t="s">
        <v>139</v>
      </c>
      <c r="F226" s="13" t="s">
        <v>922</v>
      </c>
      <c r="G226" s="13" t="s">
        <v>51</v>
      </c>
      <c r="H226" s="13" t="s">
        <v>670</v>
      </c>
      <c r="I226" s="15" t="s">
        <v>50</v>
      </c>
      <c r="J226" s="15" t="s">
        <v>50</v>
      </c>
      <c r="K226" s="15" t="s">
        <v>50</v>
      </c>
      <c r="L226" s="15" t="s">
        <v>50</v>
      </c>
      <c r="M226" s="15">
        <v>0</v>
      </c>
      <c r="N226" s="13" t="s">
        <v>50</v>
      </c>
      <c r="O226" s="13" t="s">
        <v>671</v>
      </c>
      <c r="P226" s="13" t="s">
        <v>672</v>
      </c>
      <c r="Q226" s="15">
        <f>S226+T226+W226+V226+Y226</f>
        <v>4480</v>
      </c>
      <c r="R226" s="15">
        <v>0</v>
      </c>
      <c r="S226" s="15">
        <v>4480</v>
      </c>
      <c r="T226" s="15">
        <v>0</v>
      </c>
      <c r="U226" s="13" t="s">
        <v>54</v>
      </c>
      <c r="V226" s="15">
        <v>0</v>
      </c>
      <c r="W226" s="15">
        <v>0</v>
      </c>
      <c r="X226" s="13" t="s">
        <v>54</v>
      </c>
      <c r="Y226" s="15">
        <v>0</v>
      </c>
      <c r="Z226" s="15">
        <v>0</v>
      </c>
      <c r="AA226" s="13" t="s">
        <v>54</v>
      </c>
      <c r="AB226" s="15">
        <v>0</v>
      </c>
      <c r="AC226" s="15">
        <v>0</v>
      </c>
      <c r="AD226" s="13" t="s">
        <v>54</v>
      </c>
      <c r="AE226" s="15">
        <v>0</v>
      </c>
      <c r="AF226" s="13">
        <v>0</v>
      </c>
      <c r="AG226" s="13" t="s">
        <v>54</v>
      </c>
      <c r="AH226" s="15">
        <v>0</v>
      </c>
      <c r="AI226" s="15">
        <v>0</v>
      </c>
      <c r="AJ226" s="13" t="s">
        <v>54</v>
      </c>
      <c r="AK226" s="15">
        <v>0</v>
      </c>
      <c r="AL226" s="15">
        <v>0</v>
      </c>
      <c r="AM226" s="14" t="s">
        <v>50</v>
      </c>
      <c r="AN226" s="13" t="s">
        <v>50</v>
      </c>
      <c r="AO226" s="14" t="s">
        <v>50</v>
      </c>
      <c r="AP226" s="13" t="s">
        <v>50</v>
      </c>
    </row>
    <row r="227" spans="1:42" s="16" customFormat="1">
      <c r="A227" s="13" t="s">
        <v>675</v>
      </c>
      <c r="B227" s="14" t="s">
        <v>587</v>
      </c>
      <c r="C227" s="13" t="s">
        <v>47</v>
      </c>
      <c r="D227" s="13" t="s">
        <v>138</v>
      </c>
      <c r="E227" s="13" t="s">
        <v>139</v>
      </c>
      <c r="F227" s="13" t="s">
        <v>922</v>
      </c>
      <c r="G227" s="13" t="s">
        <v>51</v>
      </c>
      <c r="H227" s="13" t="s">
        <v>674</v>
      </c>
      <c r="I227" s="15" t="s">
        <v>50</v>
      </c>
      <c r="J227" s="15" t="s">
        <v>50</v>
      </c>
      <c r="K227" s="15" t="s">
        <v>50</v>
      </c>
      <c r="L227" s="15" t="s">
        <v>50</v>
      </c>
      <c r="M227" s="15">
        <v>0</v>
      </c>
      <c r="N227" s="13" t="s">
        <v>50</v>
      </c>
      <c r="O227" s="13" t="s">
        <v>53</v>
      </c>
      <c r="P227" s="13" t="s">
        <v>50</v>
      </c>
      <c r="Q227" s="15">
        <f>S227+T227+W227+V227+Y227</f>
        <v>184387.22184999997</v>
      </c>
      <c r="R227" s="15">
        <v>0</v>
      </c>
      <c r="S227" s="15">
        <v>152694.83499999999</v>
      </c>
      <c r="T227" s="15">
        <v>0</v>
      </c>
      <c r="U227" s="13" t="s">
        <v>54</v>
      </c>
      <c r="V227" s="15">
        <v>0</v>
      </c>
      <c r="W227" s="15">
        <v>27321.023150000001</v>
      </c>
      <c r="X227" s="13" t="s">
        <v>54</v>
      </c>
      <c r="Y227" s="15">
        <v>4371.3636999999999</v>
      </c>
      <c r="Z227" s="15">
        <v>0</v>
      </c>
      <c r="AA227" s="13" t="s">
        <v>54</v>
      </c>
      <c r="AB227" s="15">
        <v>0</v>
      </c>
      <c r="AC227" s="15">
        <v>0</v>
      </c>
      <c r="AD227" s="13" t="s">
        <v>54</v>
      </c>
      <c r="AE227" s="15">
        <v>0</v>
      </c>
      <c r="AF227" s="13">
        <v>0</v>
      </c>
      <c r="AG227" s="13" t="s">
        <v>54</v>
      </c>
      <c r="AH227" s="15">
        <v>0</v>
      </c>
      <c r="AI227" s="15">
        <v>0</v>
      </c>
      <c r="AJ227" s="13" t="s">
        <v>54</v>
      </c>
      <c r="AK227" s="15">
        <v>0</v>
      </c>
      <c r="AL227" s="15">
        <v>0</v>
      </c>
      <c r="AM227" s="14" t="s">
        <v>50</v>
      </c>
      <c r="AN227" s="13" t="s">
        <v>50</v>
      </c>
      <c r="AO227" s="14" t="s">
        <v>50</v>
      </c>
      <c r="AP227" s="13" t="s">
        <v>50</v>
      </c>
    </row>
    <row r="228" spans="1:42" s="16" customFormat="1">
      <c r="A228" s="13" t="s">
        <v>679</v>
      </c>
      <c r="B228" s="14" t="s">
        <v>587</v>
      </c>
      <c r="C228" s="13" t="s">
        <v>47</v>
      </c>
      <c r="D228" s="13" t="s">
        <v>138</v>
      </c>
      <c r="E228" s="13" t="s">
        <v>139</v>
      </c>
      <c r="F228" s="13" t="s">
        <v>922</v>
      </c>
      <c r="G228" s="13" t="s">
        <v>51</v>
      </c>
      <c r="H228" s="13" t="s">
        <v>676</v>
      </c>
      <c r="I228" s="15" t="s">
        <v>50</v>
      </c>
      <c r="J228" s="15" t="s">
        <v>50</v>
      </c>
      <c r="K228" s="15" t="s">
        <v>50</v>
      </c>
      <c r="L228" s="15" t="s">
        <v>50</v>
      </c>
      <c r="M228" s="15">
        <v>0</v>
      </c>
      <c r="N228" s="13" t="s">
        <v>50</v>
      </c>
      <c r="O228" s="13" t="s">
        <v>677</v>
      </c>
      <c r="P228" s="13" t="s">
        <v>678</v>
      </c>
      <c r="Q228" s="15">
        <f>S228+T228+W228+V228+Y228</f>
        <v>5500</v>
      </c>
      <c r="R228" s="15">
        <v>0</v>
      </c>
      <c r="S228" s="15">
        <v>5500</v>
      </c>
      <c r="T228" s="15">
        <v>0</v>
      </c>
      <c r="U228" s="13" t="s">
        <v>54</v>
      </c>
      <c r="V228" s="15">
        <v>0</v>
      </c>
      <c r="W228" s="15">
        <v>0</v>
      </c>
      <c r="X228" s="13" t="s">
        <v>54</v>
      </c>
      <c r="Y228" s="15">
        <v>0</v>
      </c>
      <c r="Z228" s="15">
        <v>0</v>
      </c>
      <c r="AA228" s="13" t="s">
        <v>54</v>
      </c>
      <c r="AB228" s="15">
        <v>0</v>
      </c>
      <c r="AC228" s="15">
        <v>0</v>
      </c>
      <c r="AD228" s="13" t="s">
        <v>54</v>
      </c>
      <c r="AE228" s="15">
        <v>0</v>
      </c>
      <c r="AF228" s="13">
        <v>0</v>
      </c>
      <c r="AG228" s="13" t="s">
        <v>54</v>
      </c>
      <c r="AH228" s="15">
        <v>0</v>
      </c>
      <c r="AI228" s="15">
        <v>0</v>
      </c>
      <c r="AJ228" s="13" t="s">
        <v>54</v>
      </c>
      <c r="AK228" s="15">
        <v>0</v>
      </c>
      <c r="AL228" s="15">
        <v>0</v>
      </c>
      <c r="AM228" s="14" t="s">
        <v>50</v>
      </c>
      <c r="AN228" s="13" t="s">
        <v>50</v>
      </c>
      <c r="AO228" s="14" t="s">
        <v>50</v>
      </c>
      <c r="AP228" s="13" t="s">
        <v>50</v>
      </c>
    </row>
    <row r="229" spans="1:42" s="16" customFormat="1">
      <c r="A229" s="13" t="s">
        <v>681</v>
      </c>
      <c r="B229" s="14" t="s">
        <v>587</v>
      </c>
      <c r="C229" s="13" t="s">
        <v>47</v>
      </c>
      <c r="D229" s="13" t="s">
        <v>138</v>
      </c>
      <c r="E229" s="13" t="s">
        <v>139</v>
      </c>
      <c r="F229" s="13" t="s">
        <v>922</v>
      </c>
      <c r="G229" s="13" t="s">
        <v>51</v>
      </c>
      <c r="H229" s="13" t="s">
        <v>680</v>
      </c>
      <c r="I229" s="15" t="s">
        <v>50</v>
      </c>
      <c r="J229" s="15" t="s">
        <v>50</v>
      </c>
      <c r="K229" s="15" t="s">
        <v>50</v>
      </c>
      <c r="L229" s="15" t="s">
        <v>50</v>
      </c>
      <c r="M229" s="15">
        <v>0</v>
      </c>
      <c r="N229" s="13" t="s">
        <v>50</v>
      </c>
      <c r="O229" s="13" t="s">
        <v>53</v>
      </c>
      <c r="P229" s="13" t="s">
        <v>50</v>
      </c>
      <c r="Q229" s="15">
        <f>S229+T229+W229+V229+Y229</f>
        <v>712985.99570000009</v>
      </c>
      <c r="R229" s="15">
        <v>0</v>
      </c>
      <c r="S229" s="15">
        <v>510802.07000000012</v>
      </c>
      <c r="T229" s="15">
        <v>0</v>
      </c>
      <c r="U229" s="13" t="s">
        <v>54</v>
      </c>
      <c r="V229" s="15">
        <v>0</v>
      </c>
      <c r="W229" s="15">
        <v>174296.4877</v>
      </c>
      <c r="X229" s="13" t="s">
        <v>59</v>
      </c>
      <c r="Y229" s="15">
        <v>27887.437999999995</v>
      </c>
      <c r="Z229" s="15">
        <v>0</v>
      </c>
      <c r="AA229" s="13" t="s">
        <v>54</v>
      </c>
      <c r="AB229" s="15">
        <v>0</v>
      </c>
      <c r="AC229" s="15">
        <v>0</v>
      </c>
      <c r="AD229" s="13" t="s">
        <v>54</v>
      </c>
      <c r="AE229" s="15">
        <v>0</v>
      </c>
      <c r="AF229" s="13">
        <v>0</v>
      </c>
      <c r="AG229" s="13" t="s">
        <v>54</v>
      </c>
      <c r="AH229" s="15">
        <v>0</v>
      </c>
      <c r="AI229" s="15">
        <v>0</v>
      </c>
      <c r="AJ229" s="13" t="s">
        <v>54</v>
      </c>
      <c r="AK229" s="15">
        <v>0</v>
      </c>
      <c r="AL229" s="15">
        <v>0</v>
      </c>
      <c r="AM229" s="14" t="s">
        <v>50</v>
      </c>
      <c r="AN229" s="13" t="s">
        <v>50</v>
      </c>
      <c r="AO229" s="14" t="s">
        <v>50</v>
      </c>
      <c r="AP229" s="13" t="s">
        <v>50</v>
      </c>
    </row>
    <row r="230" spans="1:42" s="16" customFormat="1">
      <c r="A230" s="13" t="s">
        <v>685</v>
      </c>
      <c r="B230" s="14" t="s">
        <v>587</v>
      </c>
      <c r="C230" s="13" t="s">
        <v>47</v>
      </c>
      <c r="D230" s="13" t="s">
        <v>138</v>
      </c>
      <c r="E230" s="13" t="s">
        <v>139</v>
      </c>
      <c r="F230" s="13" t="s">
        <v>922</v>
      </c>
      <c r="G230" s="13" t="s">
        <v>51</v>
      </c>
      <c r="H230" s="13" t="s">
        <v>682</v>
      </c>
      <c r="I230" s="15" t="s">
        <v>50</v>
      </c>
      <c r="J230" s="15" t="s">
        <v>50</v>
      </c>
      <c r="K230" s="15" t="s">
        <v>50</v>
      </c>
      <c r="L230" s="15" t="s">
        <v>50</v>
      </c>
      <c r="M230" s="15">
        <v>0</v>
      </c>
      <c r="N230" s="13" t="s">
        <v>50</v>
      </c>
      <c r="O230" s="13" t="s">
        <v>683</v>
      </c>
      <c r="P230" s="13" t="s">
        <v>684</v>
      </c>
      <c r="Q230" s="15">
        <f>S230+T230+W230+V230+Y230</f>
        <v>40796.240600000005</v>
      </c>
      <c r="R230" s="15">
        <v>0</v>
      </c>
      <c r="S230" s="15">
        <v>37274.294999999998</v>
      </c>
      <c r="T230" s="15">
        <v>3036.16</v>
      </c>
      <c r="U230" s="13" t="s">
        <v>59</v>
      </c>
      <c r="V230" s="15">
        <v>485.78559999999999</v>
      </c>
      <c r="W230" s="15">
        <v>0</v>
      </c>
      <c r="X230" s="13" t="s">
        <v>54</v>
      </c>
      <c r="Y230" s="15">
        <v>0</v>
      </c>
      <c r="Z230" s="15">
        <v>0</v>
      </c>
      <c r="AA230" s="13" t="s">
        <v>54</v>
      </c>
      <c r="AB230" s="15">
        <v>0</v>
      </c>
      <c r="AC230" s="15">
        <v>0</v>
      </c>
      <c r="AD230" s="13" t="s">
        <v>54</v>
      </c>
      <c r="AE230" s="15">
        <v>0</v>
      </c>
      <c r="AF230" s="13">
        <v>0</v>
      </c>
      <c r="AG230" s="13" t="s">
        <v>54</v>
      </c>
      <c r="AH230" s="15">
        <v>0</v>
      </c>
      <c r="AI230" s="15">
        <v>0</v>
      </c>
      <c r="AJ230" s="13" t="s">
        <v>54</v>
      </c>
      <c r="AK230" s="15">
        <v>0</v>
      </c>
      <c r="AL230" s="15">
        <v>0</v>
      </c>
      <c r="AM230" s="14" t="s">
        <v>50</v>
      </c>
      <c r="AN230" s="13" t="s">
        <v>50</v>
      </c>
      <c r="AO230" s="14" t="s">
        <v>50</v>
      </c>
      <c r="AP230" s="13" t="s">
        <v>50</v>
      </c>
    </row>
    <row r="231" spans="1:42" s="16" customFormat="1">
      <c r="A231" s="13" t="s">
        <v>687</v>
      </c>
      <c r="B231" s="14" t="s">
        <v>587</v>
      </c>
      <c r="C231" s="13" t="s">
        <v>47</v>
      </c>
      <c r="D231" s="13" t="s">
        <v>138</v>
      </c>
      <c r="E231" s="13" t="s">
        <v>139</v>
      </c>
      <c r="F231" s="13" t="s">
        <v>922</v>
      </c>
      <c r="G231" s="13" t="s">
        <v>51</v>
      </c>
      <c r="H231" s="13" t="s">
        <v>686</v>
      </c>
      <c r="I231" s="15" t="s">
        <v>50</v>
      </c>
      <c r="J231" s="15" t="s">
        <v>50</v>
      </c>
      <c r="K231" s="15" t="s">
        <v>50</v>
      </c>
      <c r="L231" s="15" t="s">
        <v>50</v>
      </c>
      <c r="M231" s="15">
        <v>0</v>
      </c>
      <c r="N231" s="13" t="s">
        <v>50</v>
      </c>
      <c r="O231" s="13" t="s">
        <v>53</v>
      </c>
      <c r="P231" s="13" t="s">
        <v>50</v>
      </c>
      <c r="Q231" s="15">
        <f>S231+T231+W231+V231+Y231</f>
        <v>347256.28490000003</v>
      </c>
      <c r="R231" s="15">
        <v>0</v>
      </c>
      <c r="S231" s="15">
        <v>238171.37</v>
      </c>
      <c r="T231" s="15">
        <v>0</v>
      </c>
      <c r="U231" s="13" t="s">
        <v>54</v>
      </c>
      <c r="V231" s="15">
        <v>0</v>
      </c>
      <c r="W231" s="15">
        <v>94038.719700000001</v>
      </c>
      <c r="X231" s="13" t="s">
        <v>59</v>
      </c>
      <c r="Y231" s="15">
        <v>15046.1952</v>
      </c>
      <c r="Z231" s="15">
        <v>0</v>
      </c>
      <c r="AA231" s="13" t="s">
        <v>54</v>
      </c>
      <c r="AB231" s="15">
        <v>0</v>
      </c>
      <c r="AC231" s="15">
        <v>0</v>
      </c>
      <c r="AD231" s="13" t="s">
        <v>54</v>
      </c>
      <c r="AE231" s="15">
        <v>0</v>
      </c>
      <c r="AF231" s="13">
        <v>0</v>
      </c>
      <c r="AG231" s="13" t="s">
        <v>54</v>
      </c>
      <c r="AH231" s="15">
        <v>0</v>
      </c>
      <c r="AI231" s="15">
        <v>0</v>
      </c>
      <c r="AJ231" s="13" t="s">
        <v>54</v>
      </c>
      <c r="AK231" s="15">
        <v>0</v>
      </c>
      <c r="AL231" s="15">
        <v>0</v>
      </c>
      <c r="AM231" s="14" t="s">
        <v>50</v>
      </c>
      <c r="AN231" s="13" t="s">
        <v>50</v>
      </c>
      <c r="AO231" s="14" t="s">
        <v>50</v>
      </c>
      <c r="AP231" s="13" t="s">
        <v>50</v>
      </c>
    </row>
    <row r="232" spans="1:42" s="16" customFormat="1">
      <c r="A232" s="13" t="s">
        <v>691</v>
      </c>
      <c r="B232" s="14" t="s">
        <v>587</v>
      </c>
      <c r="C232" s="13" t="s">
        <v>47</v>
      </c>
      <c r="D232" s="13" t="s">
        <v>138</v>
      </c>
      <c r="E232" s="13" t="s">
        <v>139</v>
      </c>
      <c r="F232" s="13" t="s">
        <v>922</v>
      </c>
      <c r="G232" s="13" t="s">
        <v>51</v>
      </c>
      <c r="H232" s="13" t="s">
        <v>688</v>
      </c>
      <c r="I232" s="15" t="s">
        <v>50</v>
      </c>
      <c r="J232" s="15" t="s">
        <v>50</v>
      </c>
      <c r="K232" s="15" t="s">
        <v>50</v>
      </c>
      <c r="L232" s="15" t="s">
        <v>50</v>
      </c>
      <c r="M232" s="15">
        <v>0</v>
      </c>
      <c r="N232" s="13" t="s">
        <v>50</v>
      </c>
      <c r="O232" s="13" t="s">
        <v>689</v>
      </c>
      <c r="P232" s="13" t="s">
        <v>690</v>
      </c>
      <c r="Q232" s="15">
        <f>S232+T232+W232+V232+Y232</f>
        <v>13119.630000000001</v>
      </c>
      <c r="R232" s="15">
        <v>0</v>
      </c>
      <c r="S232" s="15">
        <v>13119.630000000001</v>
      </c>
      <c r="T232" s="15">
        <v>0</v>
      </c>
      <c r="U232" s="13" t="s">
        <v>54</v>
      </c>
      <c r="V232" s="15">
        <v>0</v>
      </c>
      <c r="W232" s="15">
        <v>0</v>
      </c>
      <c r="X232" s="13" t="s">
        <v>54</v>
      </c>
      <c r="Y232" s="15">
        <v>0</v>
      </c>
      <c r="Z232" s="15">
        <v>0</v>
      </c>
      <c r="AA232" s="13" t="s">
        <v>54</v>
      </c>
      <c r="AB232" s="15">
        <v>0</v>
      </c>
      <c r="AC232" s="15">
        <v>0</v>
      </c>
      <c r="AD232" s="13" t="s">
        <v>54</v>
      </c>
      <c r="AE232" s="15">
        <v>0</v>
      </c>
      <c r="AF232" s="13">
        <v>0</v>
      </c>
      <c r="AG232" s="13" t="s">
        <v>54</v>
      </c>
      <c r="AH232" s="15">
        <v>0</v>
      </c>
      <c r="AI232" s="15">
        <v>0</v>
      </c>
      <c r="AJ232" s="13" t="s">
        <v>54</v>
      </c>
      <c r="AK232" s="15">
        <v>0</v>
      </c>
      <c r="AL232" s="15">
        <v>0</v>
      </c>
      <c r="AM232" s="14" t="s">
        <v>50</v>
      </c>
      <c r="AN232" s="13" t="s">
        <v>50</v>
      </c>
      <c r="AO232" s="14" t="s">
        <v>50</v>
      </c>
      <c r="AP232" s="13" t="s">
        <v>50</v>
      </c>
    </row>
    <row r="233" spans="1:42" s="16" customFormat="1">
      <c r="A233" s="13" t="s">
        <v>693</v>
      </c>
      <c r="B233" s="14" t="s">
        <v>587</v>
      </c>
      <c r="C233" s="13" t="s">
        <v>47</v>
      </c>
      <c r="D233" s="13" t="s">
        <v>138</v>
      </c>
      <c r="E233" s="13" t="s">
        <v>139</v>
      </c>
      <c r="F233" s="13" t="s">
        <v>922</v>
      </c>
      <c r="G233" s="13" t="s">
        <v>51</v>
      </c>
      <c r="H233" s="13" t="s">
        <v>692</v>
      </c>
      <c r="I233" s="15" t="s">
        <v>50</v>
      </c>
      <c r="J233" s="15" t="s">
        <v>50</v>
      </c>
      <c r="K233" s="15" t="s">
        <v>50</v>
      </c>
      <c r="L233" s="15" t="s">
        <v>50</v>
      </c>
      <c r="M233" s="15">
        <v>0</v>
      </c>
      <c r="N233" s="13" t="s">
        <v>50</v>
      </c>
      <c r="O233" s="13" t="s">
        <v>53</v>
      </c>
      <c r="P233" s="13" t="s">
        <v>50</v>
      </c>
      <c r="Q233" s="15">
        <f>S233+T233+W233+V233+Y233</f>
        <v>170057.7844</v>
      </c>
      <c r="R233" s="15">
        <v>0</v>
      </c>
      <c r="S233" s="15">
        <v>102874.25</v>
      </c>
      <c r="T233" s="15">
        <v>0</v>
      </c>
      <c r="U233" s="13" t="s">
        <v>54</v>
      </c>
      <c r="V233" s="15">
        <v>0</v>
      </c>
      <c r="W233" s="15">
        <v>57916.84</v>
      </c>
      <c r="X233" s="13" t="s">
        <v>54</v>
      </c>
      <c r="Y233" s="15">
        <v>9266.6944000000003</v>
      </c>
      <c r="Z233" s="15">
        <v>0</v>
      </c>
      <c r="AA233" s="13" t="s">
        <v>54</v>
      </c>
      <c r="AB233" s="15">
        <v>0</v>
      </c>
      <c r="AC233" s="15">
        <v>0</v>
      </c>
      <c r="AD233" s="13" t="s">
        <v>54</v>
      </c>
      <c r="AE233" s="15">
        <v>0</v>
      </c>
      <c r="AF233" s="13">
        <v>0</v>
      </c>
      <c r="AG233" s="13" t="s">
        <v>54</v>
      </c>
      <c r="AH233" s="15">
        <v>0</v>
      </c>
      <c r="AI233" s="15">
        <v>0</v>
      </c>
      <c r="AJ233" s="13" t="s">
        <v>54</v>
      </c>
      <c r="AK233" s="15">
        <v>0</v>
      </c>
      <c r="AL233" s="15">
        <v>0</v>
      </c>
      <c r="AM233" s="14" t="s">
        <v>50</v>
      </c>
      <c r="AN233" s="13" t="s">
        <v>50</v>
      </c>
      <c r="AO233" s="14" t="s">
        <v>50</v>
      </c>
      <c r="AP233" s="13" t="s">
        <v>50</v>
      </c>
    </row>
    <row r="234" spans="1:42" s="16" customFormat="1">
      <c r="A234" s="13" t="s">
        <v>695</v>
      </c>
      <c r="B234" s="14" t="s">
        <v>587</v>
      </c>
      <c r="C234" s="13" t="s">
        <v>47</v>
      </c>
      <c r="D234" s="13" t="s">
        <v>138</v>
      </c>
      <c r="E234" s="13" t="s">
        <v>139</v>
      </c>
      <c r="F234" s="13" t="s">
        <v>922</v>
      </c>
      <c r="G234" s="13" t="s">
        <v>51</v>
      </c>
      <c r="H234" s="13" t="s">
        <v>694</v>
      </c>
      <c r="I234" s="15" t="s">
        <v>50</v>
      </c>
      <c r="J234" s="15" t="s">
        <v>50</v>
      </c>
      <c r="K234" s="15" t="s">
        <v>50</v>
      </c>
      <c r="L234" s="15" t="s">
        <v>50</v>
      </c>
      <c r="M234" s="15">
        <v>0</v>
      </c>
      <c r="N234" s="13" t="s">
        <v>50</v>
      </c>
      <c r="O234" s="13" t="s">
        <v>490</v>
      </c>
      <c r="P234" s="13" t="s">
        <v>491</v>
      </c>
      <c r="Q234" s="15">
        <f>S234+T234+W234+V234+Y234</f>
        <v>75154.5</v>
      </c>
      <c r="R234" s="15">
        <v>0</v>
      </c>
      <c r="S234" s="15">
        <v>75154.5</v>
      </c>
      <c r="T234" s="15">
        <v>0</v>
      </c>
      <c r="U234" s="13" t="s">
        <v>54</v>
      </c>
      <c r="V234" s="15">
        <v>0</v>
      </c>
      <c r="W234" s="15">
        <v>0</v>
      </c>
      <c r="X234" s="13" t="s">
        <v>54</v>
      </c>
      <c r="Y234" s="15">
        <v>0</v>
      </c>
      <c r="Z234" s="15">
        <v>0</v>
      </c>
      <c r="AA234" s="13" t="s">
        <v>54</v>
      </c>
      <c r="AB234" s="15">
        <v>0</v>
      </c>
      <c r="AC234" s="15">
        <v>0</v>
      </c>
      <c r="AD234" s="13" t="s">
        <v>54</v>
      </c>
      <c r="AE234" s="15">
        <v>0</v>
      </c>
      <c r="AF234" s="13">
        <v>0</v>
      </c>
      <c r="AG234" s="13" t="s">
        <v>54</v>
      </c>
      <c r="AH234" s="15">
        <v>0</v>
      </c>
      <c r="AI234" s="15">
        <v>0</v>
      </c>
      <c r="AJ234" s="13" t="s">
        <v>54</v>
      </c>
      <c r="AK234" s="15">
        <v>0</v>
      </c>
      <c r="AL234" s="15">
        <v>0</v>
      </c>
      <c r="AM234" s="14" t="s">
        <v>50</v>
      </c>
      <c r="AN234" s="13" t="s">
        <v>50</v>
      </c>
      <c r="AO234" s="14" t="s">
        <v>50</v>
      </c>
      <c r="AP234" s="13" t="s">
        <v>50</v>
      </c>
    </row>
    <row r="235" spans="1:42" s="16" customFormat="1">
      <c r="A235" s="13" t="s">
        <v>697</v>
      </c>
      <c r="B235" s="14" t="s">
        <v>587</v>
      </c>
      <c r="C235" s="13" t="s">
        <v>47</v>
      </c>
      <c r="D235" s="13" t="s">
        <v>138</v>
      </c>
      <c r="E235" s="13" t="s">
        <v>139</v>
      </c>
      <c r="F235" s="13" t="s">
        <v>922</v>
      </c>
      <c r="G235" s="13" t="s">
        <v>51</v>
      </c>
      <c r="H235" s="13" t="s">
        <v>696</v>
      </c>
      <c r="I235" s="15" t="s">
        <v>50</v>
      </c>
      <c r="J235" s="15" t="s">
        <v>50</v>
      </c>
      <c r="K235" s="15" t="s">
        <v>50</v>
      </c>
      <c r="L235" s="15" t="s">
        <v>50</v>
      </c>
      <c r="M235" s="15">
        <v>0</v>
      </c>
      <c r="N235" s="13" t="s">
        <v>50</v>
      </c>
      <c r="O235" s="13" t="s">
        <v>53</v>
      </c>
      <c r="P235" s="13" t="s">
        <v>50</v>
      </c>
      <c r="Q235" s="15">
        <f>S235+T235+W235+V235+Y235</f>
        <v>366078.28620000003</v>
      </c>
      <c r="R235" s="15">
        <v>0</v>
      </c>
      <c r="S235" s="15">
        <v>300695.09500000003</v>
      </c>
      <c r="T235" s="15">
        <v>0</v>
      </c>
      <c r="U235" s="13" t="s">
        <v>54</v>
      </c>
      <c r="V235" s="15">
        <v>0</v>
      </c>
      <c r="W235" s="15">
        <v>56364.82</v>
      </c>
      <c r="X235" s="13" t="s">
        <v>54</v>
      </c>
      <c r="Y235" s="15">
        <v>9018.3712000000014</v>
      </c>
      <c r="Z235" s="15">
        <v>0</v>
      </c>
      <c r="AA235" s="13" t="s">
        <v>54</v>
      </c>
      <c r="AB235" s="15">
        <v>0</v>
      </c>
      <c r="AC235" s="15">
        <v>0</v>
      </c>
      <c r="AD235" s="13" t="s">
        <v>54</v>
      </c>
      <c r="AE235" s="15">
        <v>0</v>
      </c>
      <c r="AF235" s="13">
        <v>0</v>
      </c>
      <c r="AG235" s="13" t="s">
        <v>54</v>
      </c>
      <c r="AH235" s="15">
        <v>0</v>
      </c>
      <c r="AI235" s="15">
        <v>0</v>
      </c>
      <c r="AJ235" s="13" t="s">
        <v>54</v>
      </c>
      <c r="AK235" s="15">
        <v>0</v>
      </c>
      <c r="AL235" s="15">
        <v>0</v>
      </c>
      <c r="AM235" s="14" t="s">
        <v>50</v>
      </c>
      <c r="AN235" s="13" t="s">
        <v>50</v>
      </c>
      <c r="AO235" s="14" t="s">
        <v>50</v>
      </c>
      <c r="AP235" s="13" t="s">
        <v>50</v>
      </c>
    </row>
    <row r="236" spans="1:42" s="16" customFormat="1">
      <c r="A236" s="13" t="s">
        <v>702</v>
      </c>
      <c r="B236" s="14" t="s">
        <v>587</v>
      </c>
      <c r="C236" s="13" t="s">
        <v>47</v>
      </c>
      <c r="D236" s="13" t="s">
        <v>138</v>
      </c>
      <c r="E236" s="13" t="s">
        <v>139</v>
      </c>
      <c r="F236" s="13" t="s">
        <v>922</v>
      </c>
      <c r="G236" s="13" t="s">
        <v>158</v>
      </c>
      <c r="H236" s="13" t="s">
        <v>50</v>
      </c>
      <c r="I236" s="15" t="s">
        <v>698</v>
      </c>
      <c r="J236" s="15" t="s">
        <v>50</v>
      </c>
      <c r="K236" s="15" t="s">
        <v>699</v>
      </c>
      <c r="L236" s="15" t="s">
        <v>587</v>
      </c>
      <c r="M236" s="15">
        <v>88388.27</v>
      </c>
      <c r="N236" s="13" t="s">
        <v>161</v>
      </c>
      <c r="O236" s="13" t="s">
        <v>700</v>
      </c>
      <c r="P236" s="13" t="s">
        <v>701</v>
      </c>
      <c r="Q236" s="15">
        <f>S236+T236+W236+V236+Y236</f>
        <v>-3250</v>
      </c>
      <c r="R236" s="15">
        <v>0</v>
      </c>
      <c r="S236" s="15">
        <v>-3250</v>
      </c>
      <c r="T236" s="15">
        <v>0</v>
      </c>
      <c r="U236" s="13" t="s">
        <v>54</v>
      </c>
      <c r="V236" s="15">
        <v>0</v>
      </c>
      <c r="W236" s="15">
        <v>0</v>
      </c>
      <c r="X236" s="13" t="s">
        <v>54</v>
      </c>
      <c r="Y236" s="15">
        <v>0</v>
      </c>
      <c r="Z236" s="15">
        <v>0</v>
      </c>
      <c r="AA236" s="13" t="s">
        <v>54</v>
      </c>
      <c r="AB236" s="15">
        <v>0</v>
      </c>
      <c r="AC236" s="15">
        <v>0</v>
      </c>
      <c r="AD236" s="13" t="s">
        <v>54</v>
      </c>
      <c r="AE236" s="15">
        <v>0</v>
      </c>
      <c r="AF236" s="13">
        <v>0</v>
      </c>
      <c r="AG236" s="13" t="s">
        <v>54</v>
      </c>
      <c r="AH236" s="15">
        <v>0</v>
      </c>
      <c r="AI236" s="15">
        <v>0</v>
      </c>
      <c r="AJ236" s="13" t="s">
        <v>54</v>
      </c>
      <c r="AK236" s="15">
        <v>0</v>
      </c>
      <c r="AL236" s="15">
        <v>0</v>
      </c>
      <c r="AM236" s="14" t="s">
        <v>50</v>
      </c>
      <c r="AN236" s="13" t="s">
        <v>50</v>
      </c>
      <c r="AO236" s="14" t="s">
        <v>50</v>
      </c>
      <c r="AP236" s="13" t="s">
        <v>50</v>
      </c>
    </row>
    <row r="237" spans="1:42" s="16" customFormat="1">
      <c r="A237" s="13" t="s">
        <v>707</v>
      </c>
      <c r="B237" s="14" t="s">
        <v>587</v>
      </c>
      <c r="C237" s="13" t="s">
        <v>47</v>
      </c>
      <c r="D237" s="13" t="s">
        <v>138</v>
      </c>
      <c r="E237" s="13" t="s">
        <v>139</v>
      </c>
      <c r="F237" s="13" t="s">
        <v>922</v>
      </c>
      <c r="G237" s="13" t="s">
        <v>158</v>
      </c>
      <c r="H237" s="13" t="s">
        <v>50</v>
      </c>
      <c r="I237" s="15" t="s">
        <v>703</v>
      </c>
      <c r="J237" s="15" t="s">
        <v>50</v>
      </c>
      <c r="K237" s="15" t="s">
        <v>704</v>
      </c>
      <c r="L237" s="15" t="s">
        <v>587</v>
      </c>
      <c r="M237" s="15">
        <v>50196.59</v>
      </c>
      <c r="N237" s="13" t="s">
        <v>161</v>
      </c>
      <c r="O237" s="13" t="s">
        <v>705</v>
      </c>
      <c r="P237" s="13" t="s">
        <v>706</v>
      </c>
      <c r="Q237" s="15">
        <f>S237+T237+W237+V237+Y237</f>
        <v>-50196.584999999999</v>
      </c>
      <c r="R237" s="15">
        <v>0</v>
      </c>
      <c r="S237" s="15">
        <v>-43827.025000000001</v>
      </c>
      <c r="T237" s="15">
        <v>0</v>
      </c>
      <c r="U237" s="13" t="s">
        <v>54</v>
      </c>
      <c r="V237" s="15">
        <v>0</v>
      </c>
      <c r="W237" s="15">
        <v>-5491</v>
      </c>
      <c r="X237" s="13" t="s">
        <v>59</v>
      </c>
      <c r="Y237" s="15">
        <v>-878.56</v>
      </c>
      <c r="Z237" s="15">
        <v>0</v>
      </c>
      <c r="AA237" s="13" t="s">
        <v>54</v>
      </c>
      <c r="AB237" s="15">
        <v>0</v>
      </c>
      <c r="AC237" s="15">
        <v>0</v>
      </c>
      <c r="AD237" s="13" t="s">
        <v>54</v>
      </c>
      <c r="AE237" s="15">
        <v>0</v>
      </c>
      <c r="AF237" s="13">
        <v>0</v>
      </c>
      <c r="AG237" s="13" t="s">
        <v>54</v>
      </c>
      <c r="AH237" s="15">
        <v>0</v>
      </c>
      <c r="AI237" s="15">
        <v>0</v>
      </c>
      <c r="AJ237" s="13" t="s">
        <v>54</v>
      </c>
      <c r="AK237" s="15">
        <v>0</v>
      </c>
      <c r="AL237" s="15">
        <v>0</v>
      </c>
      <c r="AM237" s="14" t="s">
        <v>50</v>
      </c>
      <c r="AN237" s="13" t="s">
        <v>50</v>
      </c>
      <c r="AO237" s="14" t="s">
        <v>50</v>
      </c>
      <c r="AP237" s="13" t="s">
        <v>50</v>
      </c>
    </row>
    <row r="238" spans="1:42" s="16" customFormat="1">
      <c r="A238" s="13" t="s">
        <v>709</v>
      </c>
      <c r="B238" s="14" t="s">
        <v>587</v>
      </c>
      <c r="C238" s="13" t="s">
        <v>47</v>
      </c>
      <c r="D238" s="13" t="s">
        <v>148</v>
      </c>
      <c r="E238" s="13" t="s">
        <v>149</v>
      </c>
      <c r="F238" s="13" t="s">
        <v>928</v>
      </c>
      <c r="G238" s="13" t="s">
        <v>51</v>
      </c>
      <c r="H238" s="13" t="s">
        <v>708</v>
      </c>
      <c r="I238" s="15" t="s">
        <v>50</v>
      </c>
      <c r="J238" s="15" t="s">
        <v>50</v>
      </c>
      <c r="K238" s="15" t="s">
        <v>50</v>
      </c>
      <c r="L238" s="15" t="s">
        <v>50</v>
      </c>
      <c r="M238" s="15">
        <v>0</v>
      </c>
      <c r="N238" s="13" t="s">
        <v>50</v>
      </c>
      <c r="O238" s="13" t="s">
        <v>53</v>
      </c>
      <c r="P238" s="13" t="s">
        <v>50</v>
      </c>
      <c r="Q238" s="15">
        <f>S238+T238+W238+V238+Y238</f>
        <v>1446772.9453999999</v>
      </c>
      <c r="R238" s="15">
        <v>0</v>
      </c>
      <c r="S238" s="15">
        <v>1115702.5229999998</v>
      </c>
      <c r="T238" s="15">
        <v>0</v>
      </c>
      <c r="U238" s="13" t="s">
        <v>54</v>
      </c>
      <c r="V238" s="15">
        <v>0</v>
      </c>
      <c r="W238" s="15">
        <v>285405.53649999999</v>
      </c>
      <c r="X238" s="13" t="s">
        <v>59</v>
      </c>
      <c r="Y238" s="15">
        <v>45664.885900000016</v>
      </c>
      <c r="Z238" s="15">
        <v>0</v>
      </c>
      <c r="AA238" s="13" t="s">
        <v>54</v>
      </c>
      <c r="AB238" s="15">
        <v>0</v>
      </c>
      <c r="AC238" s="15">
        <v>0</v>
      </c>
      <c r="AD238" s="13" t="s">
        <v>54</v>
      </c>
      <c r="AE238" s="15">
        <v>0</v>
      </c>
      <c r="AF238" s="13">
        <v>0</v>
      </c>
      <c r="AG238" s="13" t="s">
        <v>54</v>
      </c>
      <c r="AH238" s="15">
        <v>0</v>
      </c>
      <c r="AI238" s="15">
        <v>0</v>
      </c>
      <c r="AJ238" s="13" t="s">
        <v>54</v>
      </c>
      <c r="AK238" s="15">
        <v>0</v>
      </c>
      <c r="AL238" s="15">
        <v>0</v>
      </c>
      <c r="AM238" s="14" t="s">
        <v>50</v>
      </c>
      <c r="AN238" s="13" t="s">
        <v>50</v>
      </c>
      <c r="AO238" s="14" t="s">
        <v>50</v>
      </c>
      <c r="AP238" s="13" t="s">
        <v>50</v>
      </c>
    </row>
    <row r="239" spans="1:42" s="16" customFormat="1">
      <c r="A239" s="13" t="s">
        <v>712</v>
      </c>
      <c r="B239" s="14" t="s">
        <v>587</v>
      </c>
      <c r="C239" s="13" t="s">
        <v>47</v>
      </c>
      <c r="D239" s="13" t="s">
        <v>148</v>
      </c>
      <c r="E239" s="13" t="s">
        <v>149</v>
      </c>
      <c r="F239" s="13" t="s">
        <v>928</v>
      </c>
      <c r="G239" s="13" t="s">
        <v>51</v>
      </c>
      <c r="H239" s="13" t="s">
        <v>710</v>
      </c>
      <c r="I239" s="15" t="s">
        <v>50</v>
      </c>
      <c r="J239" s="15" t="s">
        <v>50</v>
      </c>
      <c r="K239" s="15" t="s">
        <v>50</v>
      </c>
      <c r="L239" s="15" t="s">
        <v>50</v>
      </c>
      <c r="M239" s="15">
        <v>0</v>
      </c>
      <c r="N239" s="13" t="s">
        <v>50</v>
      </c>
      <c r="O239" s="13" t="s">
        <v>182</v>
      </c>
      <c r="P239" s="13" t="s">
        <v>711</v>
      </c>
      <c r="Q239" s="15">
        <f>S239+T239+W239+V239+Y239</f>
        <v>1700</v>
      </c>
      <c r="R239" s="15">
        <v>0</v>
      </c>
      <c r="S239" s="15">
        <v>1700</v>
      </c>
      <c r="T239" s="15">
        <v>0</v>
      </c>
      <c r="U239" s="13" t="s">
        <v>54</v>
      </c>
      <c r="V239" s="15">
        <v>0</v>
      </c>
      <c r="W239" s="15">
        <v>0</v>
      </c>
      <c r="X239" s="13" t="s">
        <v>54</v>
      </c>
      <c r="Y239" s="15">
        <v>0</v>
      </c>
      <c r="Z239" s="15">
        <v>0</v>
      </c>
      <c r="AA239" s="13" t="s">
        <v>54</v>
      </c>
      <c r="AB239" s="15">
        <v>0</v>
      </c>
      <c r="AC239" s="15">
        <v>0</v>
      </c>
      <c r="AD239" s="13" t="s">
        <v>54</v>
      </c>
      <c r="AE239" s="15">
        <v>0</v>
      </c>
      <c r="AF239" s="13">
        <v>0</v>
      </c>
      <c r="AG239" s="13" t="s">
        <v>54</v>
      </c>
      <c r="AH239" s="15">
        <v>0</v>
      </c>
      <c r="AI239" s="15">
        <v>0</v>
      </c>
      <c r="AJ239" s="13" t="s">
        <v>54</v>
      </c>
      <c r="AK239" s="15">
        <v>0</v>
      </c>
      <c r="AL239" s="15">
        <v>0</v>
      </c>
      <c r="AM239" s="14" t="s">
        <v>50</v>
      </c>
      <c r="AN239" s="13" t="s">
        <v>50</v>
      </c>
      <c r="AO239" s="14" t="s">
        <v>50</v>
      </c>
      <c r="AP239" s="13" t="s">
        <v>50</v>
      </c>
    </row>
    <row r="240" spans="1:42" s="16" customFormat="1">
      <c r="A240" s="13" t="s">
        <v>714</v>
      </c>
      <c r="B240" s="14" t="s">
        <v>587</v>
      </c>
      <c r="C240" s="13" t="s">
        <v>47</v>
      </c>
      <c r="D240" s="13" t="s">
        <v>148</v>
      </c>
      <c r="E240" s="13" t="s">
        <v>149</v>
      </c>
      <c r="F240" s="13" t="s">
        <v>928</v>
      </c>
      <c r="G240" s="13" t="s">
        <v>51</v>
      </c>
      <c r="H240" s="13" t="s">
        <v>713</v>
      </c>
      <c r="I240" s="15" t="s">
        <v>50</v>
      </c>
      <c r="J240" s="15" t="s">
        <v>50</v>
      </c>
      <c r="K240" s="15" t="s">
        <v>50</v>
      </c>
      <c r="L240" s="15" t="s">
        <v>50</v>
      </c>
      <c r="M240" s="15">
        <v>0</v>
      </c>
      <c r="N240" s="13" t="s">
        <v>50</v>
      </c>
      <c r="O240" s="13" t="s">
        <v>53</v>
      </c>
      <c r="P240" s="13" t="s">
        <v>50</v>
      </c>
      <c r="Q240" s="15">
        <f>S240+T240+W240+V240+Y240</f>
        <v>570252.67840000009</v>
      </c>
      <c r="R240" s="15">
        <v>0</v>
      </c>
      <c r="S240" s="15">
        <v>471901.22000000009</v>
      </c>
      <c r="T240" s="15">
        <v>0</v>
      </c>
      <c r="U240" s="13" t="s">
        <v>54</v>
      </c>
      <c r="V240" s="15">
        <v>0</v>
      </c>
      <c r="W240" s="15">
        <v>84785.739999999991</v>
      </c>
      <c r="X240" s="13" t="s">
        <v>59</v>
      </c>
      <c r="Y240" s="15">
        <v>13565.7184</v>
      </c>
      <c r="Z240" s="15">
        <v>0</v>
      </c>
      <c r="AA240" s="13" t="s">
        <v>54</v>
      </c>
      <c r="AB240" s="15">
        <v>0</v>
      </c>
      <c r="AC240" s="15">
        <v>0</v>
      </c>
      <c r="AD240" s="13" t="s">
        <v>54</v>
      </c>
      <c r="AE240" s="15">
        <v>0</v>
      </c>
      <c r="AF240" s="13">
        <v>0</v>
      </c>
      <c r="AG240" s="13" t="s">
        <v>54</v>
      </c>
      <c r="AH240" s="15">
        <v>0</v>
      </c>
      <c r="AI240" s="15">
        <v>0</v>
      </c>
      <c r="AJ240" s="13" t="s">
        <v>54</v>
      </c>
      <c r="AK240" s="15">
        <v>0</v>
      </c>
      <c r="AL240" s="15">
        <v>0</v>
      </c>
      <c r="AM240" s="14" t="s">
        <v>50</v>
      </c>
      <c r="AN240" s="13" t="s">
        <v>50</v>
      </c>
      <c r="AO240" s="14" t="s">
        <v>50</v>
      </c>
      <c r="AP240" s="13" t="s">
        <v>50</v>
      </c>
    </row>
    <row r="241" spans="1:42" s="16" customFormat="1">
      <c r="A241" s="13" t="s">
        <v>718</v>
      </c>
      <c r="B241" s="14" t="s">
        <v>587</v>
      </c>
      <c r="C241" s="13" t="s">
        <v>47</v>
      </c>
      <c r="D241" s="13" t="s">
        <v>148</v>
      </c>
      <c r="E241" s="13" t="s">
        <v>149</v>
      </c>
      <c r="F241" s="13" t="s">
        <v>928</v>
      </c>
      <c r="G241" s="13" t="s">
        <v>51</v>
      </c>
      <c r="H241" s="13" t="s">
        <v>715</v>
      </c>
      <c r="I241" s="15" t="s">
        <v>50</v>
      </c>
      <c r="J241" s="15" t="s">
        <v>50</v>
      </c>
      <c r="K241" s="15" t="s">
        <v>50</v>
      </c>
      <c r="L241" s="15" t="s">
        <v>50</v>
      </c>
      <c r="M241" s="15">
        <v>0</v>
      </c>
      <c r="N241" s="13" t="s">
        <v>50</v>
      </c>
      <c r="O241" s="13" t="s">
        <v>716</v>
      </c>
      <c r="P241" s="13" t="s">
        <v>717</v>
      </c>
      <c r="Q241" s="15">
        <f>S241+T241+W241+V241+Y241</f>
        <v>14260.8374</v>
      </c>
      <c r="R241" s="15">
        <v>0</v>
      </c>
      <c r="S241" s="15">
        <v>10946.555</v>
      </c>
      <c r="T241" s="15">
        <v>2857.14</v>
      </c>
      <c r="U241" s="13" t="s">
        <v>59</v>
      </c>
      <c r="V241" s="15">
        <v>457.14240000000001</v>
      </c>
      <c r="W241" s="15">
        <v>0</v>
      </c>
      <c r="X241" s="13" t="s">
        <v>54</v>
      </c>
      <c r="Y241" s="15">
        <v>0</v>
      </c>
      <c r="Z241" s="15">
        <v>0</v>
      </c>
      <c r="AA241" s="13" t="s">
        <v>54</v>
      </c>
      <c r="AB241" s="15">
        <v>0</v>
      </c>
      <c r="AC241" s="15">
        <v>0</v>
      </c>
      <c r="AD241" s="13" t="s">
        <v>54</v>
      </c>
      <c r="AE241" s="15">
        <v>0</v>
      </c>
      <c r="AF241" s="13">
        <v>0</v>
      </c>
      <c r="AG241" s="13" t="s">
        <v>54</v>
      </c>
      <c r="AH241" s="15">
        <v>0</v>
      </c>
      <c r="AI241" s="15">
        <v>0</v>
      </c>
      <c r="AJ241" s="13" t="s">
        <v>54</v>
      </c>
      <c r="AK241" s="15">
        <v>0</v>
      </c>
      <c r="AL241" s="15">
        <v>0</v>
      </c>
      <c r="AM241" s="14" t="s">
        <v>50</v>
      </c>
      <c r="AN241" s="13" t="s">
        <v>50</v>
      </c>
      <c r="AO241" s="14" t="s">
        <v>50</v>
      </c>
      <c r="AP241" s="13" t="s">
        <v>50</v>
      </c>
    </row>
    <row r="242" spans="1:42" s="16" customFormat="1">
      <c r="A242" s="13" t="s">
        <v>720</v>
      </c>
      <c r="B242" s="14" t="s">
        <v>587</v>
      </c>
      <c r="C242" s="13" t="s">
        <v>47</v>
      </c>
      <c r="D242" s="13" t="s">
        <v>148</v>
      </c>
      <c r="E242" s="13" t="s">
        <v>149</v>
      </c>
      <c r="F242" s="13" t="s">
        <v>928</v>
      </c>
      <c r="G242" s="13" t="s">
        <v>51</v>
      </c>
      <c r="H242" s="13" t="s">
        <v>719</v>
      </c>
      <c r="I242" s="15" t="s">
        <v>50</v>
      </c>
      <c r="J242" s="15" t="s">
        <v>50</v>
      </c>
      <c r="K242" s="15" t="s">
        <v>50</v>
      </c>
      <c r="L242" s="15" t="s">
        <v>50</v>
      </c>
      <c r="M242" s="15">
        <v>0</v>
      </c>
      <c r="N242" s="13" t="s">
        <v>50</v>
      </c>
      <c r="O242" s="13" t="s">
        <v>53</v>
      </c>
      <c r="P242" s="13" t="s">
        <v>50</v>
      </c>
      <c r="Q242" s="15">
        <f>S242+T242+W242+V242+Y242</f>
        <v>675715.25180000009</v>
      </c>
      <c r="R242" s="15">
        <v>0</v>
      </c>
      <c r="S242" s="15">
        <v>620032.1050000001</v>
      </c>
      <c r="T242" s="15">
        <v>0</v>
      </c>
      <c r="U242" s="13" t="s">
        <v>54</v>
      </c>
      <c r="V242" s="15">
        <v>0</v>
      </c>
      <c r="W242" s="15">
        <v>48002.712799999994</v>
      </c>
      <c r="X242" s="13" t="s">
        <v>54</v>
      </c>
      <c r="Y242" s="15">
        <v>7680.4340000000002</v>
      </c>
      <c r="Z242" s="15">
        <v>0</v>
      </c>
      <c r="AA242" s="13" t="s">
        <v>54</v>
      </c>
      <c r="AB242" s="15">
        <v>0</v>
      </c>
      <c r="AC242" s="15">
        <v>0</v>
      </c>
      <c r="AD242" s="13" t="s">
        <v>54</v>
      </c>
      <c r="AE242" s="15">
        <v>0</v>
      </c>
      <c r="AF242" s="13">
        <v>0</v>
      </c>
      <c r="AG242" s="13" t="s">
        <v>54</v>
      </c>
      <c r="AH242" s="15">
        <v>0</v>
      </c>
      <c r="AI242" s="15">
        <v>0</v>
      </c>
      <c r="AJ242" s="13" t="s">
        <v>54</v>
      </c>
      <c r="AK242" s="15">
        <v>0</v>
      </c>
      <c r="AL242" s="15">
        <v>0</v>
      </c>
      <c r="AM242" s="14" t="s">
        <v>50</v>
      </c>
      <c r="AN242" s="13" t="s">
        <v>50</v>
      </c>
      <c r="AO242" s="14" t="s">
        <v>50</v>
      </c>
      <c r="AP242" s="13" t="s">
        <v>50</v>
      </c>
    </row>
    <row r="243" spans="1:42" s="16" customFormat="1">
      <c r="A243" s="13" t="s">
        <v>721</v>
      </c>
      <c r="B243" s="14" t="s">
        <v>587</v>
      </c>
      <c r="C243" s="13" t="s">
        <v>47</v>
      </c>
      <c r="D243" s="13" t="s">
        <v>148</v>
      </c>
      <c r="E243" s="13" t="s">
        <v>149</v>
      </c>
      <c r="F243" s="13" t="s">
        <v>928</v>
      </c>
      <c r="G243" s="13" t="s">
        <v>51</v>
      </c>
      <c r="H243" s="13" t="s">
        <v>951</v>
      </c>
      <c r="I243" s="15" t="s">
        <v>50</v>
      </c>
      <c r="J243" s="15" t="s">
        <v>50</v>
      </c>
      <c r="K243" s="15" t="s">
        <v>50</v>
      </c>
      <c r="L243" s="15" t="s">
        <v>50</v>
      </c>
      <c r="M243" s="15">
        <v>0</v>
      </c>
      <c r="N243" s="13" t="s">
        <v>50</v>
      </c>
      <c r="O243" s="13" t="s">
        <v>53</v>
      </c>
      <c r="P243" s="13" t="s">
        <v>50</v>
      </c>
      <c r="Q243" s="15">
        <f>S243+T243+W243+V243+Y243</f>
        <v>526902.82000000007</v>
      </c>
      <c r="R243" s="15">
        <v>0</v>
      </c>
      <c r="S243" s="15">
        <v>428897.59</v>
      </c>
      <c r="T243" s="15">
        <v>0</v>
      </c>
      <c r="U243" s="13" t="s">
        <v>54</v>
      </c>
      <c r="V243" s="15">
        <v>0</v>
      </c>
      <c r="W243" s="15">
        <v>84487.27</v>
      </c>
      <c r="X243" s="13" t="s">
        <v>54</v>
      </c>
      <c r="Y243" s="15">
        <v>13517.96</v>
      </c>
      <c r="Z243" s="15">
        <v>0</v>
      </c>
      <c r="AA243" s="13" t="s">
        <v>54</v>
      </c>
      <c r="AB243" s="15">
        <v>0</v>
      </c>
      <c r="AC243" s="15">
        <v>0</v>
      </c>
      <c r="AD243" s="13" t="s">
        <v>54</v>
      </c>
      <c r="AE243" s="15">
        <v>0</v>
      </c>
      <c r="AF243" s="13">
        <v>0</v>
      </c>
      <c r="AG243" s="13" t="s">
        <v>54</v>
      </c>
      <c r="AH243" s="15">
        <v>0</v>
      </c>
      <c r="AI243" s="15">
        <v>0</v>
      </c>
      <c r="AJ243" s="13" t="s">
        <v>54</v>
      </c>
      <c r="AK243" s="15">
        <v>0</v>
      </c>
      <c r="AL243" s="15">
        <v>0</v>
      </c>
      <c r="AM243" s="14" t="s">
        <v>50</v>
      </c>
      <c r="AN243" s="13" t="s">
        <v>50</v>
      </c>
      <c r="AO243" s="14" t="s">
        <v>50</v>
      </c>
      <c r="AP243" s="13" t="s">
        <v>50</v>
      </c>
    </row>
    <row r="244" spans="1:42" s="16" customFormat="1">
      <c r="A244" s="13" t="s">
        <v>725</v>
      </c>
      <c r="B244" s="14" t="s">
        <v>587</v>
      </c>
      <c r="C244" s="13" t="s">
        <v>47</v>
      </c>
      <c r="D244" s="13" t="s">
        <v>148</v>
      </c>
      <c r="E244" s="13" t="s">
        <v>149</v>
      </c>
      <c r="F244" s="13" t="s">
        <v>928</v>
      </c>
      <c r="G244" s="13" t="s">
        <v>51</v>
      </c>
      <c r="H244" s="13" t="s">
        <v>722</v>
      </c>
      <c r="I244" s="15" t="s">
        <v>50</v>
      </c>
      <c r="J244" s="15" t="s">
        <v>50</v>
      </c>
      <c r="K244" s="15" t="s">
        <v>50</v>
      </c>
      <c r="L244" s="15" t="s">
        <v>50</v>
      </c>
      <c r="M244" s="15">
        <v>0</v>
      </c>
      <c r="N244" s="13" t="s">
        <v>50</v>
      </c>
      <c r="O244" s="13" t="s">
        <v>723</v>
      </c>
      <c r="P244" s="13" t="s">
        <v>724</v>
      </c>
      <c r="Q244" s="15">
        <f>S244+T244+W244+V244+Y244</f>
        <v>22274.198400000001</v>
      </c>
      <c r="R244" s="15">
        <v>0</v>
      </c>
      <c r="S244" s="15">
        <v>16112.000000000002</v>
      </c>
      <c r="T244" s="15">
        <v>5312.24</v>
      </c>
      <c r="U244" s="13" t="s">
        <v>59</v>
      </c>
      <c r="V244" s="15">
        <v>849.95839999999998</v>
      </c>
      <c r="W244" s="15">
        <v>0</v>
      </c>
      <c r="X244" s="13" t="s">
        <v>54</v>
      </c>
      <c r="Y244" s="15">
        <v>0</v>
      </c>
      <c r="Z244" s="15">
        <v>0</v>
      </c>
      <c r="AA244" s="13" t="s">
        <v>54</v>
      </c>
      <c r="AB244" s="15">
        <v>0</v>
      </c>
      <c r="AC244" s="15">
        <v>0</v>
      </c>
      <c r="AD244" s="13" t="s">
        <v>54</v>
      </c>
      <c r="AE244" s="15">
        <v>0</v>
      </c>
      <c r="AF244" s="13">
        <v>0</v>
      </c>
      <c r="AG244" s="13" t="s">
        <v>54</v>
      </c>
      <c r="AH244" s="15">
        <v>0</v>
      </c>
      <c r="AI244" s="15">
        <v>0</v>
      </c>
      <c r="AJ244" s="13" t="s">
        <v>54</v>
      </c>
      <c r="AK244" s="15">
        <v>0</v>
      </c>
      <c r="AL244" s="15">
        <v>0</v>
      </c>
      <c r="AM244" s="14" t="s">
        <v>50</v>
      </c>
      <c r="AN244" s="13" t="s">
        <v>50</v>
      </c>
      <c r="AO244" s="14" t="s">
        <v>50</v>
      </c>
      <c r="AP244" s="13" t="s">
        <v>50</v>
      </c>
    </row>
    <row r="245" spans="1:42" s="16" customFormat="1">
      <c r="A245" s="13" t="s">
        <v>727</v>
      </c>
      <c r="B245" s="14" t="s">
        <v>587</v>
      </c>
      <c r="C245" s="13" t="s">
        <v>47</v>
      </c>
      <c r="D245" s="13" t="s">
        <v>148</v>
      </c>
      <c r="E245" s="13" t="s">
        <v>149</v>
      </c>
      <c r="F245" s="13" t="s">
        <v>928</v>
      </c>
      <c r="G245" s="13" t="s">
        <v>51</v>
      </c>
      <c r="H245" s="13" t="s">
        <v>726</v>
      </c>
      <c r="I245" s="15" t="s">
        <v>50</v>
      </c>
      <c r="J245" s="15" t="s">
        <v>50</v>
      </c>
      <c r="K245" s="15" t="s">
        <v>50</v>
      </c>
      <c r="L245" s="15" t="s">
        <v>50</v>
      </c>
      <c r="M245" s="15">
        <v>0</v>
      </c>
      <c r="N245" s="13" t="s">
        <v>50</v>
      </c>
      <c r="O245" s="13" t="s">
        <v>53</v>
      </c>
      <c r="P245" s="13" t="s">
        <v>50</v>
      </c>
      <c r="Q245" s="15">
        <f>S245+T245+W245+V245+Y245</f>
        <v>148093.77779999998</v>
      </c>
      <c r="R245" s="15">
        <v>0</v>
      </c>
      <c r="S245" s="15">
        <v>120897.85619999999</v>
      </c>
      <c r="T245" s="15">
        <v>0</v>
      </c>
      <c r="U245" s="13" t="s">
        <v>54</v>
      </c>
      <c r="V245" s="15">
        <v>0</v>
      </c>
      <c r="W245" s="15">
        <v>23444.76</v>
      </c>
      <c r="X245" s="13" t="s">
        <v>54</v>
      </c>
      <c r="Y245" s="15">
        <v>3751.1615999999999</v>
      </c>
      <c r="Z245" s="15">
        <v>0</v>
      </c>
      <c r="AA245" s="13" t="s">
        <v>54</v>
      </c>
      <c r="AB245" s="15">
        <v>0</v>
      </c>
      <c r="AC245" s="15">
        <v>0</v>
      </c>
      <c r="AD245" s="13" t="s">
        <v>54</v>
      </c>
      <c r="AE245" s="15">
        <v>0</v>
      </c>
      <c r="AF245" s="13">
        <v>0</v>
      </c>
      <c r="AG245" s="13" t="s">
        <v>54</v>
      </c>
      <c r="AH245" s="15">
        <v>0</v>
      </c>
      <c r="AI245" s="15">
        <v>0</v>
      </c>
      <c r="AJ245" s="13" t="s">
        <v>54</v>
      </c>
      <c r="AK245" s="15">
        <v>0</v>
      </c>
      <c r="AL245" s="15">
        <v>0</v>
      </c>
      <c r="AM245" s="14" t="s">
        <v>50</v>
      </c>
      <c r="AN245" s="13" t="s">
        <v>50</v>
      </c>
      <c r="AO245" s="14" t="s">
        <v>50</v>
      </c>
      <c r="AP245" s="13" t="s">
        <v>50</v>
      </c>
    </row>
    <row r="246" spans="1:42" s="16" customFormat="1">
      <c r="A246" s="13" t="s">
        <v>729</v>
      </c>
      <c r="B246" s="14" t="s">
        <v>587</v>
      </c>
      <c r="C246" s="13" t="s">
        <v>47</v>
      </c>
      <c r="D246" s="13" t="s">
        <v>148</v>
      </c>
      <c r="E246" s="13" t="s">
        <v>149</v>
      </c>
      <c r="F246" s="13" t="s">
        <v>928</v>
      </c>
      <c r="G246" s="13" t="s">
        <v>51</v>
      </c>
      <c r="H246" s="13" t="s">
        <v>728</v>
      </c>
      <c r="I246" s="15" t="s">
        <v>50</v>
      </c>
      <c r="J246" s="15" t="s">
        <v>50</v>
      </c>
      <c r="K246" s="15" t="s">
        <v>50</v>
      </c>
      <c r="L246" s="15" t="s">
        <v>50</v>
      </c>
      <c r="M246" s="15">
        <v>0</v>
      </c>
      <c r="N246" s="13" t="s">
        <v>50</v>
      </c>
      <c r="O246" s="13" t="s">
        <v>723</v>
      </c>
      <c r="P246" s="13" t="s">
        <v>724</v>
      </c>
      <c r="Q246" s="15">
        <f>S246+T246+W246+V246+Y246</f>
        <v>5767.9967999999999</v>
      </c>
      <c r="R246" s="15">
        <v>0</v>
      </c>
      <c r="S246" s="15">
        <v>2769.9999999999995</v>
      </c>
      <c r="T246" s="15">
        <v>2584.48</v>
      </c>
      <c r="U246" s="13" t="s">
        <v>59</v>
      </c>
      <c r="V246" s="15">
        <v>413.51679999999999</v>
      </c>
      <c r="W246" s="15">
        <v>0</v>
      </c>
      <c r="X246" s="13" t="s">
        <v>54</v>
      </c>
      <c r="Y246" s="15">
        <v>0</v>
      </c>
      <c r="Z246" s="15">
        <v>0</v>
      </c>
      <c r="AA246" s="13" t="s">
        <v>54</v>
      </c>
      <c r="AB246" s="15">
        <v>0</v>
      </c>
      <c r="AC246" s="15">
        <v>0</v>
      </c>
      <c r="AD246" s="13" t="s">
        <v>54</v>
      </c>
      <c r="AE246" s="15">
        <v>0</v>
      </c>
      <c r="AF246" s="13">
        <v>0</v>
      </c>
      <c r="AG246" s="13" t="s">
        <v>54</v>
      </c>
      <c r="AH246" s="15">
        <v>0</v>
      </c>
      <c r="AI246" s="15">
        <v>0</v>
      </c>
      <c r="AJ246" s="13" t="s">
        <v>54</v>
      </c>
      <c r="AK246" s="15">
        <v>0</v>
      </c>
      <c r="AL246" s="15">
        <v>0</v>
      </c>
      <c r="AM246" s="14" t="s">
        <v>50</v>
      </c>
      <c r="AN246" s="13" t="s">
        <v>50</v>
      </c>
      <c r="AO246" s="14" t="s">
        <v>50</v>
      </c>
      <c r="AP246" s="13" t="s">
        <v>50</v>
      </c>
    </row>
    <row r="247" spans="1:42" s="16" customFormat="1">
      <c r="A247" s="13" t="s">
        <v>731</v>
      </c>
      <c r="B247" s="14" t="s">
        <v>587</v>
      </c>
      <c r="C247" s="13" t="s">
        <v>47</v>
      </c>
      <c r="D247" s="13" t="s">
        <v>148</v>
      </c>
      <c r="E247" s="13" t="s">
        <v>149</v>
      </c>
      <c r="F247" s="13" t="s">
        <v>928</v>
      </c>
      <c r="G247" s="13" t="s">
        <v>51</v>
      </c>
      <c r="H247" s="13" t="s">
        <v>730</v>
      </c>
      <c r="I247" s="15" t="s">
        <v>50</v>
      </c>
      <c r="J247" s="15" t="s">
        <v>50</v>
      </c>
      <c r="K247" s="15" t="s">
        <v>50</v>
      </c>
      <c r="L247" s="15" t="s">
        <v>50</v>
      </c>
      <c r="M247" s="15">
        <v>0</v>
      </c>
      <c r="N247" s="13" t="s">
        <v>50</v>
      </c>
      <c r="O247" s="13" t="s">
        <v>53</v>
      </c>
      <c r="P247" s="13" t="s">
        <v>50</v>
      </c>
      <c r="Q247" s="15">
        <f>S247+T247+W247+V247+Y247</f>
        <v>1499549.8566000001</v>
      </c>
      <c r="R247" s="15">
        <v>0</v>
      </c>
      <c r="S247" s="15">
        <v>1253440.4240000001</v>
      </c>
      <c r="T247" s="15">
        <v>0</v>
      </c>
      <c r="U247" s="13" t="s">
        <v>54</v>
      </c>
      <c r="V247" s="15">
        <v>0</v>
      </c>
      <c r="W247" s="15">
        <v>212163.30400000003</v>
      </c>
      <c r="X247" s="13" t="s">
        <v>54</v>
      </c>
      <c r="Y247" s="15">
        <v>33946.128599999996</v>
      </c>
      <c r="Z247" s="15">
        <v>0</v>
      </c>
      <c r="AA247" s="13" t="s">
        <v>54</v>
      </c>
      <c r="AB247" s="15">
        <v>0</v>
      </c>
      <c r="AC247" s="15">
        <v>0</v>
      </c>
      <c r="AD247" s="13" t="s">
        <v>54</v>
      </c>
      <c r="AE247" s="15">
        <v>0</v>
      </c>
      <c r="AF247" s="13">
        <v>0</v>
      </c>
      <c r="AG247" s="13" t="s">
        <v>54</v>
      </c>
      <c r="AH247" s="15">
        <v>0</v>
      </c>
      <c r="AI247" s="15">
        <v>0</v>
      </c>
      <c r="AJ247" s="13" t="s">
        <v>54</v>
      </c>
      <c r="AK247" s="15">
        <v>0</v>
      </c>
      <c r="AL247" s="15">
        <v>0</v>
      </c>
      <c r="AM247" s="14" t="s">
        <v>50</v>
      </c>
      <c r="AN247" s="13" t="s">
        <v>50</v>
      </c>
      <c r="AO247" s="14" t="s">
        <v>50</v>
      </c>
      <c r="AP247" s="13" t="s">
        <v>50</v>
      </c>
    </row>
    <row r="248" spans="1:42" s="16" customFormat="1">
      <c r="A248" s="13" t="s">
        <v>735</v>
      </c>
      <c r="B248" s="14" t="s">
        <v>587</v>
      </c>
      <c r="C248" s="13" t="s">
        <v>47</v>
      </c>
      <c r="D248" s="13" t="s">
        <v>148</v>
      </c>
      <c r="E248" s="13" t="s">
        <v>149</v>
      </c>
      <c r="F248" s="13" t="s">
        <v>928</v>
      </c>
      <c r="G248" s="13" t="s">
        <v>51</v>
      </c>
      <c r="H248" s="13" t="s">
        <v>732</v>
      </c>
      <c r="I248" s="15" t="s">
        <v>50</v>
      </c>
      <c r="J248" s="15" t="s">
        <v>50</v>
      </c>
      <c r="K248" s="15" t="s">
        <v>50</v>
      </c>
      <c r="L248" s="15" t="s">
        <v>50</v>
      </c>
      <c r="M248" s="15">
        <v>0</v>
      </c>
      <c r="N248" s="13" t="s">
        <v>50</v>
      </c>
      <c r="O248" s="13" t="s">
        <v>733</v>
      </c>
      <c r="P248" s="13" t="s">
        <v>734</v>
      </c>
      <c r="Q248" s="15">
        <f>S248+T248+W248+V248+Y248</f>
        <v>3521.9456</v>
      </c>
      <c r="R248" s="15">
        <v>0</v>
      </c>
      <c r="S248" s="15">
        <v>0</v>
      </c>
      <c r="T248" s="15">
        <v>0</v>
      </c>
      <c r="U248" s="13" t="s">
        <v>54</v>
      </c>
      <c r="V248" s="15">
        <v>0</v>
      </c>
      <c r="W248" s="15">
        <v>3036.16</v>
      </c>
      <c r="X248" s="13" t="s">
        <v>59</v>
      </c>
      <c r="Y248" s="15">
        <v>485.78559999999999</v>
      </c>
      <c r="Z248" s="15">
        <v>0</v>
      </c>
      <c r="AA248" s="13" t="s">
        <v>54</v>
      </c>
      <c r="AB248" s="15">
        <v>0</v>
      </c>
      <c r="AC248" s="15">
        <v>0</v>
      </c>
      <c r="AD248" s="13" t="s">
        <v>54</v>
      </c>
      <c r="AE248" s="15">
        <v>0</v>
      </c>
      <c r="AF248" s="13">
        <v>0</v>
      </c>
      <c r="AG248" s="13" t="s">
        <v>54</v>
      </c>
      <c r="AH248" s="15">
        <v>0</v>
      </c>
      <c r="AI248" s="15">
        <v>0</v>
      </c>
      <c r="AJ248" s="13" t="s">
        <v>54</v>
      </c>
      <c r="AK248" s="15">
        <v>0</v>
      </c>
      <c r="AL248" s="15">
        <v>0</v>
      </c>
      <c r="AM248" s="14" t="s">
        <v>50</v>
      </c>
      <c r="AN248" s="13" t="s">
        <v>50</v>
      </c>
      <c r="AO248" s="14" t="s">
        <v>50</v>
      </c>
      <c r="AP248" s="13" t="s">
        <v>50</v>
      </c>
    </row>
    <row r="249" spans="1:42" s="16" customFormat="1">
      <c r="A249" s="13" t="s">
        <v>740</v>
      </c>
      <c r="B249" s="14" t="s">
        <v>587</v>
      </c>
      <c r="C249" s="13" t="s">
        <v>47</v>
      </c>
      <c r="D249" s="13" t="s">
        <v>148</v>
      </c>
      <c r="E249" s="13" t="s">
        <v>149</v>
      </c>
      <c r="F249" s="13" t="s">
        <v>928</v>
      </c>
      <c r="G249" s="13" t="s">
        <v>158</v>
      </c>
      <c r="H249" s="13" t="s">
        <v>50</v>
      </c>
      <c r="I249" s="15" t="s">
        <v>736</v>
      </c>
      <c r="J249" s="15" t="s">
        <v>50</v>
      </c>
      <c r="K249" s="15" t="s">
        <v>737</v>
      </c>
      <c r="L249" s="15" t="s">
        <v>587</v>
      </c>
      <c r="M249" s="15">
        <v>28117.73</v>
      </c>
      <c r="N249" s="13" t="s">
        <v>161</v>
      </c>
      <c r="O249" s="13" t="s">
        <v>738</v>
      </c>
      <c r="P249" s="13" t="s">
        <v>739</v>
      </c>
      <c r="Q249" s="15">
        <f>S249+T249+W249+V249+Y249</f>
        <v>-2799.9964</v>
      </c>
      <c r="R249" s="15">
        <v>0</v>
      </c>
      <c r="S249" s="15">
        <v>0</v>
      </c>
      <c r="T249" s="15">
        <v>0</v>
      </c>
      <c r="U249" s="13" t="s">
        <v>54</v>
      </c>
      <c r="V249" s="15">
        <v>0</v>
      </c>
      <c r="W249" s="15">
        <v>-2413.79</v>
      </c>
      <c r="X249" s="13" t="s">
        <v>59</v>
      </c>
      <c r="Y249" s="15">
        <v>-386.20639999999997</v>
      </c>
      <c r="Z249" s="15">
        <v>0</v>
      </c>
      <c r="AA249" s="13" t="s">
        <v>54</v>
      </c>
      <c r="AB249" s="15">
        <v>0</v>
      </c>
      <c r="AC249" s="15">
        <v>0</v>
      </c>
      <c r="AD249" s="13" t="s">
        <v>54</v>
      </c>
      <c r="AE249" s="15">
        <v>0</v>
      </c>
      <c r="AF249" s="13">
        <v>0</v>
      </c>
      <c r="AG249" s="13" t="s">
        <v>54</v>
      </c>
      <c r="AH249" s="15">
        <v>0</v>
      </c>
      <c r="AI249" s="15">
        <v>0</v>
      </c>
      <c r="AJ249" s="13" t="s">
        <v>54</v>
      </c>
      <c r="AK249" s="15">
        <v>0</v>
      </c>
      <c r="AL249" s="15">
        <v>0</v>
      </c>
      <c r="AM249" s="14" t="s">
        <v>50</v>
      </c>
      <c r="AN249" s="13" t="s">
        <v>50</v>
      </c>
      <c r="AO249" s="14" t="s">
        <v>50</v>
      </c>
      <c r="AP249" s="13" t="s">
        <v>50</v>
      </c>
    </row>
    <row r="250" spans="1:42" s="20" customFormat="1">
      <c r="A250" s="13" t="s">
        <v>742</v>
      </c>
      <c r="B250" s="14" t="s">
        <v>587</v>
      </c>
      <c r="C250" s="13" t="s">
        <v>47</v>
      </c>
      <c r="D250" s="13" t="s">
        <v>542</v>
      </c>
      <c r="E250" s="13" t="s">
        <v>543</v>
      </c>
      <c r="F250" s="13" t="s">
        <v>932</v>
      </c>
      <c r="G250" s="13" t="s">
        <v>51</v>
      </c>
      <c r="H250" s="13" t="s">
        <v>741</v>
      </c>
      <c r="I250" s="15" t="s">
        <v>50</v>
      </c>
      <c r="J250" s="15" t="s">
        <v>50</v>
      </c>
      <c r="K250" s="15" t="s">
        <v>50</v>
      </c>
      <c r="L250" s="15" t="s">
        <v>50</v>
      </c>
      <c r="M250" s="15">
        <v>0</v>
      </c>
      <c r="N250" s="13" t="s">
        <v>50</v>
      </c>
      <c r="O250" s="13" t="s">
        <v>53</v>
      </c>
      <c r="P250" s="13" t="s">
        <v>50</v>
      </c>
      <c r="Q250" s="15">
        <f>S250+T250+W250+V250+Y250</f>
        <v>772098.59679999994</v>
      </c>
      <c r="R250" s="15">
        <v>0</v>
      </c>
      <c r="S250" s="15">
        <v>674363.98</v>
      </c>
      <c r="T250" s="15">
        <v>0</v>
      </c>
      <c r="U250" s="13" t="s">
        <v>54</v>
      </c>
      <c r="V250" s="15">
        <v>0</v>
      </c>
      <c r="W250" s="15">
        <v>84253.98</v>
      </c>
      <c r="X250" s="13" t="s">
        <v>59</v>
      </c>
      <c r="Y250" s="15">
        <v>13480.6368</v>
      </c>
      <c r="Z250" s="15">
        <v>0</v>
      </c>
      <c r="AA250" s="13" t="s">
        <v>54</v>
      </c>
      <c r="AB250" s="15">
        <v>0</v>
      </c>
      <c r="AC250" s="15">
        <v>0</v>
      </c>
      <c r="AD250" s="13" t="s">
        <v>54</v>
      </c>
      <c r="AE250" s="15">
        <v>0</v>
      </c>
      <c r="AF250" s="13">
        <v>0</v>
      </c>
      <c r="AG250" s="13" t="s">
        <v>54</v>
      </c>
      <c r="AH250" s="15">
        <v>0</v>
      </c>
      <c r="AI250" s="15">
        <v>0</v>
      </c>
      <c r="AJ250" s="13" t="s">
        <v>54</v>
      </c>
      <c r="AK250" s="15">
        <v>0</v>
      </c>
      <c r="AL250" s="15">
        <v>0</v>
      </c>
      <c r="AM250" s="14" t="s">
        <v>50</v>
      </c>
      <c r="AN250" s="13" t="s">
        <v>50</v>
      </c>
      <c r="AO250" s="14" t="s">
        <v>50</v>
      </c>
      <c r="AP250" s="13" t="s">
        <v>50</v>
      </c>
    </row>
    <row r="251" spans="1:42" s="20" customFormat="1">
      <c r="A251" s="13" t="s">
        <v>744</v>
      </c>
      <c r="B251" s="14" t="s">
        <v>587</v>
      </c>
      <c r="C251" s="13" t="s">
        <v>47</v>
      </c>
      <c r="D251" s="13" t="s">
        <v>165</v>
      </c>
      <c r="E251" s="13" t="s">
        <v>166</v>
      </c>
      <c r="F251" s="13" t="s">
        <v>938</v>
      </c>
      <c r="G251" s="13" t="s">
        <v>51</v>
      </c>
      <c r="H251" s="13" t="s">
        <v>743</v>
      </c>
      <c r="I251" s="15" t="s">
        <v>50</v>
      </c>
      <c r="J251" s="15" t="s">
        <v>50</v>
      </c>
      <c r="K251" s="15" t="s">
        <v>50</v>
      </c>
      <c r="L251" s="15" t="s">
        <v>50</v>
      </c>
      <c r="M251" s="15">
        <v>0</v>
      </c>
      <c r="N251" s="13" t="s">
        <v>50</v>
      </c>
      <c r="O251" s="13" t="s">
        <v>582</v>
      </c>
      <c r="P251" s="13" t="s">
        <v>583</v>
      </c>
      <c r="Q251" s="15">
        <f>S251+T251+W251+V251+Y251</f>
        <v>4700</v>
      </c>
      <c r="R251" s="15">
        <v>0</v>
      </c>
      <c r="S251" s="15">
        <v>4700</v>
      </c>
      <c r="T251" s="15">
        <v>0</v>
      </c>
      <c r="U251" s="13" t="s">
        <v>54</v>
      </c>
      <c r="V251" s="15">
        <v>0</v>
      </c>
      <c r="W251" s="15">
        <v>0</v>
      </c>
      <c r="X251" s="13" t="s">
        <v>54</v>
      </c>
      <c r="Y251" s="15">
        <v>0</v>
      </c>
      <c r="Z251" s="15">
        <v>0</v>
      </c>
      <c r="AA251" s="13" t="s">
        <v>54</v>
      </c>
      <c r="AB251" s="15">
        <v>0</v>
      </c>
      <c r="AC251" s="15">
        <v>0</v>
      </c>
      <c r="AD251" s="13" t="s">
        <v>54</v>
      </c>
      <c r="AE251" s="15">
        <v>0</v>
      </c>
      <c r="AF251" s="13">
        <v>0</v>
      </c>
      <c r="AG251" s="13" t="s">
        <v>54</v>
      </c>
      <c r="AH251" s="15">
        <v>0</v>
      </c>
      <c r="AI251" s="15">
        <v>0</v>
      </c>
      <c r="AJ251" s="13" t="s">
        <v>54</v>
      </c>
      <c r="AK251" s="15">
        <v>0</v>
      </c>
      <c r="AL251" s="15">
        <v>0</v>
      </c>
      <c r="AM251" s="14" t="s">
        <v>50</v>
      </c>
      <c r="AN251" s="13" t="s">
        <v>50</v>
      </c>
      <c r="AO251" s="14" t="s">
        <v>50</v>
      </c>
      <c r="AP251" s="13" t="s">
        <v>50</v>
      </c>
    </row>
    <row r="252" spans="1:42" s="16" customFormat="1">
      <c r="A252" s="13" t="s">
        <v>746</v>
      </c>
      <c r="B252" s="14" t="s">
        <v>587</v>
      </c>
      <c r="C252" s="13" t="s">
        <v>47</v>
      </c>
      <c r="D252" s="13" t="s">
        <v>165</v>
      </c>
      <c r="E252" s="13" t="s">
        <v>166</v>
      </c>
      <c r="F252" s="13" t="s">
        <v>938</v>
      </c>
      <c r="G252" s="13" t="s">
        <v>51</v>
      </c>
      <c r="H252" s="13" t="s">
        <v>745</v>
      </c>
      <c r="I252" s="15" t="s">
        <v>50</v>
      </c>
      <c r="J252" s="15" t="s">
        <v>50</v>
      </c>
      <c r="K252" s="15" t="s">
        <v>50</v>
      </c>
      <c r="L252" s="15" t="s">
        <v>50</v>
      </c>
      <c r="M252" s="15">
        <v>0</v>
      </c>
      <c r="N252" s="13" t="s">
        <v>50</v>
      </c>
      <c r="O252" s="13" t="s">
        <v>53</v>
      </c>
      <c r="P252" s="13" t="s">
        <v>50</v>
      </c>
      <c r="Q252" s="15">
        <f>S252+T252+W252+V252+Y252</f>
        <v>29384.21</v>
      </c>
      <c r="R252" s="15">
        <v>0</v>
      </c>
      <c r="S252" s="15">
        <v>29384.21</v>
      </c>
      <c r="T252" s="15">
        <v>0</v>
      </c>
      <c r="U252" s="13" t="s">
        <v>54</v>
      </c>
      <c r="V252" s="15">
        <v>0</v>
      </c>
      <c r="W252" s="15">
        <v>0</v>
      </c>
      <c r="X252" s="13" t="s">
        <v>54</v>
      </c>
      <c r="Y252" s="15">
        <v>0</v>
      </c>
      <c r="Z252" s="15">
        <v>0</v>
      </c>
      <c r="AA252" s="13" t="s">
        <v>54</v>
      </c>
      <c r="AB252" s="15">
        <v>0</v>
      </c>
      <c r="AC252" s="15">
        <v>0</v>
      </c>
      <c r="AD252" s="13" t="s">
        <v>54</v>
      </c>
      <c r="AE252" s="15">
        <v>0</v>
      </c>
      <c r="AF252" s="13">
        <v>0</v>
      </c>
      <c r="AG252" s="13" t="s">
        <v>54</v>
      </c>
      <c r="AH252" s="15">
        <v>0</v>
      </c>
      <c r="AI252" s="15">
        <v>0</v>
      </c>
      <c r="AJ252" s="13" t="s">
        <v>54</v>
      </c>
      <c r="AK252" s="15">
        <v>0</v>
      </c>
      <c r="AL252" s="15">
        <v>0</v>
      </c>
      <c r="AM252" s="14" t="s">
        <v>50</v>
      </c>
      <c r="AN252" s="13" t="s">
        <v>50</v>
      </c>
      <c r="AO252" s="14" t="s">
        <v>50</v>
      </c>
      <c r="AP252" s="13" t="s">
        <v>50</v>
      </c>
    </row>
    <row r="253" spans="1:42" s="16" customFormat="1">
      <c r="A253" s="13" t="s">
        <v>748</v>
      </c>
      <c r="B253" s="14" t="s">
        <v>587</v>
      </c>
      <c r="C253" s="13" t="s">
        <v>47</v>
      </c>
      <c r="D253" s="13" t="s">
        <v>165</v>
      </c>
      <c r="E253" s="13" t="s">
        <v>166</v>
      </c>
      <c r="F253" s="13" t="s">
        <v>938</v>
      </c>
      <c r="G253" s="13" t="s">
        <v>51</v>
      </c>
      <c r="H253" s="13" t="s">
        <v>747</v>
      </c>
      <c r="I253" s="15" t="s">
        <v>50</v>
      </c>
      <c r="J253" s="15" t="s">
        <v>50</v>
      </c>
      <c r="K253" s="15" t="s">
        <v>50</v>
      </c>
      <c r="L253" s="15" t="s">
        <v>50</v>
      </c>
      <c r="M253" s="15">
        <v>0</v>
      </c>
      <c r="N253" s="13" t="s">
        <v>50</v>
      </c>
      <c r="O253" s="13" t="s">
        <v>510</v>
      </c>
      <c r="P253" s="13" t="s">
        <v>511</v>
      </c>
      <c r="Q253" s="15">
        <f>S253+T253+W253+V253+Y253</f>
        <v>1050</v>
      </c>
      <c r="R253" s="15">
        <v>0</v>
      </c>
      <c r="S253" s="15">
        <v>1050</v>
      </c>
      <c r="T253" s="15">
        <v>0</v>
      </c>
      <c r="U253" s="13" t="s">
        <v>54</v>
      </c>
      <c r="V253" s="15">
        <v>0</v>
      </c>
      <c r="W253" s="15">
        <v>0</v>
      </c>
      <c r="X253" s="13" t="s">
        <v>54</v>
      </c>
      <c r="Y253" s="15">
        <v>0</v>
      </c>
      <c r="Z253" s="15">
        <v>0</v>
      </c>
      <c r="AA253" s="13" t="s">
        <v>54</v>
      </c>
      <c r="AB253" s="15">
        <v>0</v>
      </c>
      <c r="AC253" s="15">
        <v>0</v>
      </c>
      <c r="AD253" s="13" t="s">
        <v>54</v>
      </c>
      <c r="AE253" s="15">
        <v>0</v>
      </c>
      <c r="AF253" s="13">
        <v>0</v>
      </c>
      <c r="AG253" s="13" t="s">
        <v>54</v>
      </c>
      <c r="AH253" s="15">
        <v>0</v>
      </c>
      <c r="AI253" s="15">
        <v>0</v>
      </c>
      <c r="AJ253" s="13" t="s">
        <v>54</v>
      </c>
      <c r="AK253" s="15">
        <v>0</v>
      </c>
      <c r="AL253" s="15">
        <v>0</v>
      </c>
      <c r="AM253" s="14" t="s">
        <v>50</v>
      </c>
      <c r="AN253" s="13" t="s">
        <v>50</v>
      </c>
      <c r="AO253" s="14" t="s">
        <v>50</v>
      </c>
      <c r="AP253" s="13" t="s">
        <v>50</v>
      </c>
    </row>
    <row r="254" spans="1:42" s="16" customFormat="1">
      <c r="A254" s="13" t="s">
        <v>750</v>
      </c>
      <c r="B254" s="14" t="s">
        <v>587</v>
      </c>
      <c r="C254" s="13" t="s">
        <v>47</v>
      </c>
      <c r="D254" s="13" t="s">
        <v>165</v>
      </c>
      <c r="E254" s="13" t="s">
        <v>166</v>
      </c>
      <c r="F254" s="13" t="s">
        <v>938</v>
      </c>
      <c r="G254" s="13" t="s">
        <v>51</v>
      </c>
      <c r="H254" s="13" t="s">
        <v>749</v>
      </c>
      <c r="I254" s="15" t="s">
        <v>50</v>
      </c>
      <c r="J254" s="15" t="s">
        <v>50</v>
      </c>
      <c r="K254" s="15" t="s">
        <v>50</v>
      </c>
      <c r="L254" s="15" t="s">
        <v>50</v>
      </c>
      <c r="M254" s="15">
        <v>0</v>
      </c>
      <c r="N254" s="13" t="s">
        <v>50</v>
      </c>
      <c r="O254" s="13" t="s">
        <v>53</v>
      </c>
      <c r="P254" s="13" t="s">
        <v>50</v>
      </c>
      <c r="Q254" s="15">
        <f>S254+T254+W254+V254+Y254</f>
        <v>3261979.6011000001</v>
      </c>
      <c r="R254" s="15">
        <v>0</v>
      </c>
      <c r="S254" s="15">
        <v>2803148.17</v>
      </c>
      <c r="T254" s="15">
        <v>0</v>
      </c>
      <c r="U254" s="13" t="s">
        <v>54</v>
      </c>
      <c r="V254" s="15">
        <v>0</v>
      </c>
      <c r="W254" s="15">
        <v>395544.33710000012</v>
      </c>
      <c r="X254" s="13" t="s">
        <v>54</v>
      </c>
      <c r="Y254" s="15">
        <v>63287.094000000012</v>
      </c>
      <c r="Z254" s="15">
        <v>0</v>
      </c>
      <c r="AA254" s="13" t="s">
        <v>54</v>
      </c>
      <c r="AB254" s="15">
        <v>0</v>
      </c>
      <c r="AC254" s="15">
        <v>0</v>
      </c>
      <c r="AD254" s="13" t="s">
        <v>54</v>
      </c>
      <c r="AE254" s="15">
        <v>0</v>
      </c>
      <c r="AF254" s="13">
        <v>0</v>
      </c>
      <c r="AG254" s="13" t="s">
        <v>54</v>
      </c>
      <c r="AH254" s="15">
        <v>0</v>
      </c>
      <c r="AI254" s="15">
        <v>0</v>
      </c>
      <c r="AJ254" s="13" t="s">
        <v>54</v>
      </c>
      <c r="AK254" s="15">
        <v>0</v>
      </c>
      <c r="AL254" s="15">
        <v>0</v>
      </c>
      <c r="AM254" s="14" t="s">
        <v>50</v>
      </c>
      <c r="AN254" s="13" t="s">
        <v>50</v>
      </c>
      <c r="AO254" s="14" t="s">
        <v>50</v>
      </c>
      <c r="AP254" s="13" t="s">
        <v>50</v>
      </c>
    </row>
    <row r="255" spans="1:42" s="16" customFormat="1">
      <c r="A255" s="13" t="s">
        <v>753</v>
      </c>
      <c r="B255" s="14" t="s">
        <v>751</v>
      </c>
      <c r="C255" s="13" t="s">
        <v>47</v>
      </c>
      <c r="D255" s="13" t="s">
        <v>48</v>
      </c>
      <c r="E255" s="13" t="s">
        <v>49</v>
      </c>
      <c r="F255" s="13" t="s">
        <v>939</v>
      </c>
      <c r="G255" s="13" t="s">
        <v>51</v>
      </c>
      <c r="H255" s="13" t="s">
        <v>752</v>
      </c>
      <c r="I255" s="15" t="s">
        <v>50</v>
      </c>
      <c r="J255" s="15" t="s">
        <v>50</v>
      </c>
      <c r="K255" s="15" t="s">
        <v>50</v>
      </c>
      <c r="L255" s="15" t="s">
        <v>50</v>
      </c>
      <c r="M255" s="15">
        <v>0</v>
      </c>
      <c r="N255" s="13" t="s">
        <v>50</v>
      </c>
      <c r="O255" s="13" t="s">
        <v>53</v>
      </c>
      <c r="P255" s="13" t="s">
        <v>50</v>
      </c>
      <c r="Q255" s="15">
        <f>S255+T255+W255+V255+Y255</f>
        <v>2332630.3531999988</v>
      </c>
      <c r="R255" s="15">
        <v>0</v>
      </c>
      <c r="S255" s="15">
        <v>2107484.8811999988</v>
      </c>
      <c r="T255" s="15">
        <v>0</v>
      </c>
      <c r="U255" s="13" t="s">
        <v>54</v>
      </c>
      <c r="V255" s="15">
        <v>0</v>
      </c>
      <c r="W255" s="15">
        <v>194090.92420000001</v>
      </c>
      <c r="X255" s="13" t="s">
        <v>54</v>
      </c>
      <c r="Y255" s="15">
        <v>31054.547800000004</v>
      </c>
      <c r="Z255" s="15">
        <v>0</v>
      </c>
      <c r="AA255" s="13" t="s">
        <v>54</v>
      </c>
      <c r="AB255" s="15">
        <v>0</v>
      </c>
      <c r="AC255" s="15">
        <v>0</v>
      </c>
      <c r="AD255" s="13" t="s">
        <v>54</v>
      </c>
      <c r="AE255" s="15">
        <v>0</v>
      </c>
      <c r="AF255" s="13">
        <v>0</v>
      </c>
      <c r="AG255" s="13" t="s">
        <v>54</v>
      </c>
      <c r="AH255" s="15">
        <v>0</v>
      </c>
      <c r="AI255" s="15">
        <v>0</v>
      </c>
      <c r="AJ255" s="13" t="s">
        <v>54</v>
      </c>
      <c r="AK255" s="15">
        <v>0</v>
      </c>
      <c r="AL255" s="15">
        <v>0</v>
      </c>
      <c r="AM255" s="14" t="s">
        <v>50</v>
      </c>
      <c r="AN255" s="13" t="s">
        <v>50</v>
      </c>
      <c r="AO255" s="14" t="s">
        <v>50</v>
      </c>
      <c r="AP255" s="13" t="s">
        <v>50</v>
      </c>
    </row>
    <row r="256" spans="1:42" s="16" customFormat="1">
      <c r="A256" s="13" t="s">
        <v>757</v>
      </c>
      <c r="B256" s="14" t="s">
        <v>751</v>
      </c>
      <c r="C256" s="13" t="s">
        <v>47</v>
      </c>
      <c r="D256" s="13" t="s">
        <v>48</v>
      </c>
      <c r="E256" s="13" t="s">
        <v>49</v>
      </c>
      <c r="F256" s="13" t="s">
        <v>939</v>
      </c>
      <c r="G256" s="13" t="s">
        <v>51</v>
      </c>
      <c r="H256" s="13" t="s">
        <v>754</v>
      </c>
      <c r="I256" s="15" t="s">
        <v>50</v>
      </c>
      <c r="J256" s="15" t="s">
        <v>50</v>
      </c>
      <c r="K256" s="15" t="s">
        <v>50</v>
      </c>
      <c r="L256" s="15" t="s">
        <v>50</v>
      </c>
      <c r="M256" s="15">
        <v>0</v>
      </c>
      <c r="N256" s="13" t="s">
        <v>50</v>
      </c>
      <c r="O256" s="13" t="s">
        <v>755</v>
      </c>
      <c r="P256" s="13" t="s">
        <v>756</v>
      </c>
      <c r="Q256" s="15">
        <f>S256+T256+W256+V256+Y256</f>
        <v>22670.569599999999</v>
      </c>
      <c r="R256" s="15">
        <v>0</v>
      </c>
      <c r="S256" s="15">
        <v>14695.499999999996</v>
      </c>
      <c r="T256" s="15">
        <v>6875.06</v>
      </c>
      <c r="U256" s="13" t="s">
        <v>59</v>
      </c>
      <c r="V256" s="15">
        <v>1100.0096000000001</v>
      </c>
      <c r="W256" s="15">
        <v>0</v>
      </c>
      <c r="X256" s="13" t="s">
        <v>54</v>
      </c>
      <c r="Y256" s="15">
        <v>0</v>
      </c>
      <c r="Z256" s="15">
        <v>0</v>
      </c>
      <c r="AA256" s="13" t="s">
        <v>54</v>
      </c>
      <c r="AB256" s="15">
        <v>0</v>
      </c>
      <c r="AC256" s="15">
        <v>0</v>
      </c>
      <c r="AD256" s="13" t="s">
        <v>54</v>
      </c>
      <c r="AE256" s="15">
        <v>0</v>
      </c>
      <c r="AF256" s="13">
        <v>0</v>
      </c>
      <c r="AG256" s="13" t="s">
        <v>54</v>
      </c>
      <c r="AH256" s="15">
        <v>0</v>
      </c>
      <c r="AI256" s="15">
        <v>0</v>
      </c>
      <c r="AJ256" s="13" t="s">
        <v>54</v>
      </c>
      <c r="AK256" s="15">
        <v>0</v>
      </c>
      <c r="AL256" s="15">
        <v>0</v>
      </c>
      <c r="AM256" s="14" t="s">
        <v>50</v>
      </c>
      <c r="AN256" s="13" t="s">
        <v>50</v>
      </c>
      <c r="AO256" s="14" t="s">
        <v>50</v>
      </c>
      <c r="AP256" s="13" t="s">
        <v>50</v>
      </c>
    </row>
    <row r="257" spans="1:42" s="16" customFormat="1">
      <c r="A257" s="13" t="s">
        <v>759</v>
      </c>
      <c r="B257" s="14" t="s">
        <v>751</v>
      </c>
      <c r="C257" s="13" t="s">
        <v>47</v>
      </c>
      <c r="D257" s="13" t="s">
        <v>48</v>
      </c>
      <c r="E257" s="13" t="s">
        <v>49</v>
      </c>
      <c r="F257" s="13" t="s">
        <v>939</v>
      </c>
      <c r="G257" s="13" t="s">
        <v>51</v>
      </c>
      <c r="H257" s="13" t="s">
        <v>758</v>
      </c>
      <c r="I257" s="15" t="s">
        <v>50</v>
      </c>
      <c r="J257" s="15" t="s">
        <v>50</v>
      </c>
      <c r="K257" s="15" t="s">
        <v>50</v>
      </c>
      <c r="L257" s="15" t="s">
        <v>50</v>
      </c>
      <c r="M257" s="15">
        <v>0</v>
      </c>
      <c r="N257" s="13" t="s">
        <v>50</v>
      </c>
      <c r="O257" s="13" t="s">
        <v>53</v>
      </c>
      <c r="P257" s="13" t="s">
        <v>50</v>
      </c>
      <c r="Q257" s="15">
        <f>S257+T257+W257+V257+Y257</f>
        <v>1429748.29345</v>
      </c>
      <c r="R257" s="15">
        <v>0</v>
      </c>
      <c r="S257" s="15">
        <v>1247220.1950000001</v>
      </c>
      <c r="T257" s="15">
        <v>0</v>
      </c>
      <c r="U257" s="13" t="s">
        <v>54</v>
      </c>
      <c r="V257" s="15">
        <v>0</v>
      </c>
      <c r="W257" s="15">
        <v>157351.80904999995</v>
      </c>
      <c r="X257" s="13" t="s">
        <v>54</v>
      </c>
      <c r="Y257" s="15">
        <v>25176.289399999998</v>
      </c>
      <c r="Z257" s="15">
        <v>0</v>
      </c>
      <c r="AA257" s="13" t="s">
        <v>54</v>
      </c>
      <c r="AB257" s="15">
        <v>0</v>
      </c>
      <c r="AC257" s="15">
        <v>0</v>
      </c>
      <c r="AD257" s="13" t="s">
        <v>54</v>
      </c>
      <c r="AE257" s="15">
        <v>0</v>
      </c>
      <c r="AF257" s="13">
        <v>0</v>
      </c>
      <c r="AG257" s="13" t="s">
        <v>54</v>
      </c>
      <c r="AH257" s="15">
        <v>0</v>
      </c>
      <c r="AI257" s="15">
        <v>0</v>
      </c>
      <c r="AJ257" s="13" t="s">
        <v>54</v>
      </c>
      <c r="AK257" s="15">
        <v>0</v>
      </c>
      <c r="AL257" s="15">
        <v>0</v>
      </c>
      <c r="AM257" s="14" t="s">
        <v>50</v>
      </c>
      <c r="AN257" s="13" t="s">
        <v>50</v>
      </c>
      <c r="AO257" s="14" t="s">
        <v>50</v>
      </c>
      <c r="AP257" s="13" t="s">
        <v>50</v>
      </c>
    </row>
    <row r="258" spans="1:42" s="16" customFormat="1">
      <c r="A258" s="13" t="s">
        <v>763</v>
      </c>
      <c r="B258" s="14" t="s">
        <v>751</v>
      </c>
      <c r="C258" s="13" t="s">
        <v>47</v>
      </c>
      <c r="D258" s="13" t="s">
        <v>48</v>
      </c>
      <c r="E258" s="13" t="s">
        <v>49</v>
      </c>
      <c r="F258" s="13" t="s">
        <v>939</v>
      </c>
      <c r="G258" s="13" t="s">
        <v>51</v>
      </c>
      <c r="H258" s="13" t="s">
        <v>760</v>
      </c>
      <c r="I258" s="15" t="s">
        <v>50</v>
      </c>
      <c r="J258" s="15" t="s">
        <v>50</v>
      </c>
      <c r="K258" s="15" t="s">
        <v>50</v>
      </c>
      <c r="L258" s="15" t="s">
        <v>50</v>
      </c>
      <c r="M258" s="15">
        <v>0</v>
      </c>
      <c r="N258" s="13" t="s">
        <v>50</v>
      </c>
      <c r="O258" s="13" t="s">
        <v>761</v>
      </c>
      <c r="P258" s="13" t="s">
        <v>762</v>
      </c>
      <c r="Q258" s="15">
        <f>S258+T258+W258+V258+Y258</f>
        <v>10900</v>
      </c>
      <c r="R258" s="15">
        <v>0</v>
      </c>
      <c r="S258" s="15">
        <v>10900</v>
      </c>
      <c r="T258" s="15">
        <v>0</v>
      </c>
      <c r="U258" s="13" t="s">
        <v>54</v>
      </c>
      <c r="V258" s="15">
        <v>0</v>
      </c>
      <c r="W258" s="15">
        <v>0</v>
      </c>
      <c r="X258" s="13" t="s">
        <v>54</v>
      </c>
      <c r="Y258" s="15">
        <v>0</v>
      </c>
      <c r="Z258" s="15">
        <v>0</v>
      </c>
      <c r="AA258" s="13" t="s">
        <v>54</v>
      </c>
      <c r="AB258" s="15">
        <v>0</v>
      </c>
      <c r="AC258" s="15">
        <v>0</v>
      </c>
      <c r="AD258" s="13" t="s">
        <v>54</v>
      </c>
      <c r="AE258" s="15">
        <v>0</v>
      </c>
      <c r="AF258" s="13">
        <v>0</v>
      </c>
      <c r="AG258" s="13" t="s">
        <v>54</v>
      </c>
      <c r="AH258" s="15">
        <v>0</v>
      </c>
      <c r="AI258" s="15">
        <v>0</v>
      </c>
      <c r="AJ258" s="13" t="s">
        <v>54</v>
      </c>
      <c r="AK258" s="15">
        <v>0</v>
      </c>
      <c r="AL258" s="15">
        <v>0</v>
      </c>
      <c r="AM258" s="14" t="s">
        <v>50</v>
      </c>
      <c r="AN258" s="13" t="s">
        <v>50</v>
      </c>
      <c r="AO258" s="14" t="s">
        <v>50</v>
      </c>
      <c r="AP258" s="13" t="s">
        <v>50</v>
      </c>
    </row>
    <row r="259" spans="1:42" s="16" customFormat="1">
      <c r="A259" s="13" t="s">
        <v>765</v>
      </c>
      <c r="B259" s="14" t="s">
        <v>751</v>
      </c>
      <c r="C259" s="13" t="s">
        <v>47</v>
      </c>
      <c r="D259" s="13" t="s">
        <v>48</v>
      </c>
      <c r="E259" s="13" t="s">
        <v>49</v>
      </c>
      <c r="F259" s="13" t="s">
        <v>939</v>
      </c>
      <c r="G259" s="13" t="s">
        <v>51</v>
      </c>
      <c r="H259" s="13" t="s">
        <v>764</v>
      </c>
      <c r="I259" s="15" t="s">
        <v>50</v>
      </c>
      <c r="J259" s="15" t="s">
        <v>50</v>
      </c>
      <c r="K259" s="15" t="s">
        <v>50</v>
      </c>
      <c r="L259" s="15" t="s">
        <v>50</v>
      </c>
      <c r="M259" s="15">
        <v>0</v>
      </c>
      <c r="N259" s="13" t="s">
        <v>50</v>
      </c>
      <c r="O259" s="13" t="s">
        <v>761</v>
      </c>
      <c r="P259" s="13" t="s">
        <v>762</v>
      </c>
      <c r="Q259" s="15">
        <f>S259+T259+W259+V259+Y259</f>
        <v>5500</v>
      </c>
      <c r="R259" s="15">
        <v>0</v>
      </c>
      <c r="S259" s="15">
        <v>5500</v>
      </c>
      <c r="T259" s="15">
        <v>0</v>
      </c>
      <c r="U259" s="13" t="s">
        <v>54</v>
      </c>
      <c r="V259" s="15">
        <v>0</v>
      </c>
      <c r="W259" s="15">
        <v>0</v>
      </c>
      <c r="X259" s="13" t="s">
        <v>54</v>
      </c>
      <c r="Y259" s="15">
        <v>0</v>
      </c>
      <c r="Z259" s="15">
        <v>0</v>
      </c>
      <c r="AA259" s="13" t="s">
        <v>54</v>
      </c>
      <c r="AB259" s="15">
        <v>0</v>
      </c>
      <c r="AC259" s="15">
        <v>0</v>
      </c>
      <c r="AD259" s="13" t="s">
        <v>54</v>
      </c>
      <c r="AE259" s="15">
        <v>0</v>
      </c>
      <c r="AF259" s="13">
        <v>0</v>
      </c>
      <c r="AG259" s="13" t="s">
        <v>54</v>
      </c>
      <c r="AH259" s="15">
        <v>0</v>
      </c>
      <c r="AI259" s="15">
        <v>0</v>
      </c>
      <c r="AJ259" s="13" t="s">
        <v>54</v>
      </c>
      <c r="AK259" s="15">
        <v>0</v>
      </c>
      <c r="AL259" s="15">
        <v>0</v>
      </c>
      <c r="AM259" s="14" t="s">
        <v>50</v>
      </c>
      <c r="AN259" s="13" t="s">
        <v>50</v>
      </c>
      <c r="AO259" s="14" t="s">
        <v>50</v>
      </c>
      <c r="AP259" s="13" t="s">
        <v>50</v>
      </c>
    </row>
    <row r="260" spans="1:42" s="16" customFormat="1">
      <c r="A260" s="13" t="s">
        <v>767</v>
      </c>
      <c r="B260" s="14" t="s">
        <v>751</v>
      </c>
      <c r="C260" s="13" t="s">
        <v>47</v>
      </c>
      <c r="D260" s="13" t="s">
        <v>48</v>
      </c>
      <c r="E260" s="13" t="s">
        <v>49</v>
      </c>
      <c r="F260" s="13" t="s">
        <v>939</v>
      </c>
      <c r="G260" s="13" t="s">
        <v>51</v>
      </c>
      <c r="H260" s="13" t="s">
        <v>766</v>
      </c>
      <c r="I260" s="15" t="s">
        <v>50</v>
      </c>
      <c r="J260" s="15" t="s">
        <v>50</v>
      </c>
      <c r="K260" s="15" t="s">
        <v>50</v>
      </c>
      <c r="L260" s="15" t="s">
        <v>50</v>
      </c>
      <c r="M260" s="15">
        <v>0</v>
      </c>
      <c r="N260" s="13" t="s">
        <v>50</v>
      </c>
      <c r="O260" s="13" t="s">
        <v>53</v>
      </c>
      <c r="P260" s="13" t="s">
        <v>50</v>
      </c>
      <c r="Q260" s="15">
        <f>S260+T260+W260+V260+Y260</f>
        <v>375987.35279999999</v>
      </c>
      <c r="R260" s="15">
        <v>0</v>
      </c>
      <c r="S260" s="15">
        <v>344221.24</v>
      </c>
      <c r="T260" s="15">
        <v>0</v>
      </c>
      <c r="U260" s="13" t="s">
        <v>54</v>
      </c>
      <c r="V260" s="15">
        <v>0</v>
      </c>
      <c r="W260" s="15">
        <v>27384.58</v>
      </c>
      <c r="X260" s="13" t="s">
        <v>59</v>
      </c>
      <c r="Y260" s="15">
        <v>4381.5328</v>
      </c>
      <c r="Z260" s="15">
        <v>0</v>
      </c>
      <c r="AA260" s="13" t="s">
        <v>54</v>
      </c>
      <c r="AB260" s="15">
        <v>0</v>
      </c>
      <c r="AC260" s="15">
        <v>0</v>
      </c>
      <c r="AD260" s="13" t="s">
        <v>54</v>
      </c>
      <c r="AE260" s="15">
        <v>0</v>
      </c>
      <c r="AF260" s="13">
        <v>0</v>
      </c>
      <c r="AG260" s="13" t="s">
        <v>54</v>
      </c>
      <c r="AH260" s="15">
        <v>0</v>
      </c>
      <c r="AI260" s="15">
        <v>0</v>
      </c>
      <c r="AJ260" s="13" t="s">
        <v>54</v>
      </c>
      <c r="AK260" s="15">
        <v>0</v>
      </c>
      <c r="AL260" s="15">
        <v>0</v>
      </c>
      <c r="AM260" s="14" t="s">
        <v>50</v>
      </c>
      <c r="AN260" s="13" t="s">
        <v>50</v>
      </c>
      <c r="AO260" s="14" t="s">
        <v>50</v>
      </c>
      <c r="AP260" s="13" t="s">
        <v>50</v>
      </c>
    </row>
    <row r="261" spans="1:42" s="16" customFormat="1">
      <c r="A261" s="13" t="s">
        <v>771</v>
      </c>
      <c r="B261" s="14" t="s">
        <v>751</v>
      </c>
      <c r="C261" s="13" t="s">
        <v>47</v>
      </c>
      <c r="D261" s="13" t="s">
        <v>48</v>
      </c>
      <c r="E261" s="13" t="s">
        <v>49</v>
      </c>
      <c r="F261" s="13" t="s">
        <v>939</v>
      </c>
      <c r="G261" s="13" t="s">
        <v>51</v>
      </c>
      <c r="H261" s="13" t="s">
        <v>768</v>
      </c>
      <c r="I261" s="15" t="s">
        <v>50</v>
      </c>
      <c r="J261" s="15" t="s">
        <v>50</v>
      </c>
      <c r="K261" s="15" t="s">
        <v>50</v>
      </c>
      <c r="L261" s="15" t="s">
        <v>50</v>
      </c>
      <c r="M261" s="15">
        <v>0</v>
      </c>
      <c r="N261" s="13" t="s">
        <v>50</v>
      </c>
      <c r="O261" s="13" t="s">
        <v>769</v>
      </c>
      <c r="P261" s="13" t="s">
        <v>770</v>
      </c>
      <c r="Q261" s="15">
        <f>S261+T261+W261+V261+Y261</f>
        <v>5942.25</v>
      </c>
      <c r="R261" s="15">
        <v>0</v>
      </c>
      <c r="S261" s="15">
        <v>5942.25</v>
      </c>
      <c r="T261" s="15">
        <v>0</v>
      </c>
      <c r="U261" s="13" t="s">
        <v>54</v>
      </c>
      <c r="V261" s="15">
        <v>0</v>
      </c>
      <c r="W261" s="15">
        <v>0</v>
      </c>
      <c r="X261" s="13" t="s">
        <v>54</v>
      </c>
      <c r="Y261" s="15">
        <v>0</v>
      </c>
      <c r="Z261" s="15">
        <v>0</v>
      </c>
      <c r="AA261" s="13" t="s">
        <v>54</v>
      </c>
      <c r="AB261" s="15">
        <v>0</v>
      </c>
      <c r="AC261" s="15">
        <v>0</v>
      </c>
      <c r="AD261" s="13" t="s">
        <v>54</v>
      </c>
      <c r="AE261" s="15">
        <v>0</v>
      </c>
      <c r="AF261" s="13">
        <v>0</v>
      </c>
      <c r="AG261" s="13" t="s">
        <v>54</v>
      </c>
      <c r="AH261" s="15">
        <v>0</v>
      </c>
      <c r="AI261" s="15">
        <v>0</v>
      </c>
      <c r="AJ261" s="13" t="s">
        <v>54</v>
      </c>
      <c r="AK261" s="15">
        <v>0</v>
      </c>
      <c r="AL261" s="15">
        <v>0</v>
      </c>
      <c r="AM261" s="14" t="s">
        <v>50</v>
      </c>
      <c r="AN261" s="13" t="s">
        <v>50</v>
      </c>
      <c r="AO261" s="14" t="s">
        <v>50</v>
      </c>
      <c r="AP261" s="13" t="s">
        <v>50</v>
      </c>
    </row>
    <row r="262" spans="1:42" s="16" customFormat="1">
      <c r="A262" s="13" t="s">
        <v>773</v>
      </c>
      <c r="B262" s="14" t="s">
        <v>751</v>
      </c>
      <c r="C262" s="13" t="s">
        <v>47</v>
      </c>
      <c r="D262" s="13" t="s">
        <v>48</v>
      </c>
      <c r="E262" s="13" t="s">
        <v>49</v>
      </c>
      <c r="F262" s="13" t="s">
        <v>939</v>
      </c>
      <c r="G262" s="13" t="s">
        <v>51</v>
      </c>
      <c r="H262" s="13" t="s">
        <v>772</v>
      </c>
      <c r="I262" s="15" t="s">
        <v>50</v>
      </c>
      <c r="J262" s="15" t="s">
        <v>50</v>
      </c>
      <c r="K262" s="15" t="s">
        <v>50</v>
      </c>
      <c r="L262" s="15" t="s">
        <v>50</v>
      </c>
      <c r="M262" s="15">
        <v>0</v>
      </c>
      <c r="N262" s="13" t="s">
        <v>50</v>
      </c>
      <c r="O262" s="13" t="s">
        <v>53</v>
      </c>
      <c r="P262" s="13" t="s">
        <v>50</v>
      </c>
      <c r="Q262" s="15">
        <f>S262+T262+W262+V262+Y262</f>
        <v>323220.8492</v>
      </c>
      <c r="R262" s="15">
        <v>0</v>
      </c>
      <c r="S262" s="15">
        <v>251458.38</v>
      </c>
      <c r="T262" s="15">
        <v>0</v>
      </c>
      <c r="U262" s="13" t="s">
        <v>54</v>
      </c>
      <c r="V262" s="15">
        <v>0</v>
      </c>
      <c r="W262" s="15">
        <v>61864.1976</v>
      </c>
      <c r="X262" s="13" t="s">
        <v>54</v>
      </c>
      <c r="Y262" s="15">
        <v>9898.2716</v>
      </c>
      <c r="Z262" s="15">
        <v>0</v>
      </c>
      <c r="AA262" s="13" t="s">
        <v>54</v>
      </c>
      <c r="AB262" s="15">
        <v>0</v>
      </c>
      <c r="AC262" s="15">
        <v>0</v>
      </c>
      <c r="AD262" s="13" t="s">
        <v>54</v>
      </c>
      <c r="AE262" s="15">
        <v>0</v>
      </c>
      <c r="AF262" s="13">
        <v>0</v>
      </c>
      <c r="AG262" s="13" t="s">
        <v>54</v>
      </c>
      <c r="AH262" s="15">
        <v>0</v>
      </c>
      <c r="AI262" s="15">
        <v>0</v>
      </c>
      <c r="AJ262" s="13" t="s">
        <v>54</v>
      </c>
      <c r="AK262" s="15">
        <v>0</v>
      </c>
      <c r="AL262" s="15">
        <v>0</v>
      </c>
      <c r="AM262" s="14" t="s">
        <v>50</v>
      </c>
      <c r="AN262" s="13" t="s">
        <v>50</v>
      </c>
      <c r="AO262" s="14" t="s">
        <v>50</v>
      </c>
      <c r="AP262" s="13" t="s">
        <v>50</v>
      </c>
    </row>
    <row r="263" spans="1:42" s="16" customFormat="1">
      <c r="A263" s="13" t="s">
        <v>775</v>
      </c>
      <c r="B263" s="14" t="s">
        <v>751</v>
      </c>
      <c r="C263" s="13" t="s">
        <v>47</v>
      </c>
      <c r="D263" s="13" t="s">
        <v>69</v>
      </c>
      <c r="E263" s="13" t="s">
        <v>70</v>
      </c>
      <c r="F263" s="13" t="s">
        <v>941</v>
      </c>
      <c r="G263" s="13" t="s">
        <v>51</v>
      </c>
      <c r="H263" s="13" t="s">
        <v>774</v>
      </c>
      <c r="I263" s="15" t="s">
        <v>50</v>
      </c>
      <c r="J263" s="15" t="s">
        <v>50</v>
      </c>
      <c r="K263" s="15" t="s">
        <v>50</v>
      </c>
      <c r="L263" s="15" t="s">
        <v>50</v>
      </c>
      <c r="M263" s="15">
        <v>0</v>
      </c>
      <c r="N263" s="13" t="s">
        <v>50</v>
      </c>
      <c r="O263" s="13" t="s">
        <v>53</v>
      </c>
      <c r="P263" s="13" t="s">
        <v>50</v>
      </c>
      <c r="Q263" s="15">
        <f>S263+T263+W263+V263+Y263</f>
        <v>3891313.2594500002</v>
      </c>
      <c r="R263" s="15">
        <v>0</v>
      </c>
      <c r="S263" s="15">
        <v>3138785.6725000003</v>
      </c>
      <c r="T263" s="15">
        <v>0</v>
      </c>
      <c r="U263" s="13" t="s">
        <v>54</v>
      </c>
      <c r="V263" s="15">
        <v>0</v>
      </c>
      <c r="W263" s="15">
        <v>648730.67834999994</v>
      </c>
      <c r="X263" s="13" t="s">
        <v>54</v>
      </c>
      <c r="Y263" s="15">
        <v>103796.90860000007</v>
      </c>
      <c r="Z263" s="15">
        <v>0</v>
      </c>
      <c r="AA263" s="13" t="s">
        <v>54</v>
      </c>
      <c r="AB263" s="15">
        <v>0</v>
      </c>
      <c r="AC263" s="15">
        <v>0</v>
      </c>
      <c r="AD263" s="13" t="s">
        <v>54</v>
      </c>
      <c r="AE263" s="15">
        <v>0</v>
      </c>
      <c r="AF263" s="13">
        <v>0</v>
      </c>
      <c r="AG263" s="13" t="s">
        <v>54</v>
      </c>
      <c r="AH263" s="15">
        <v>0</v>
      </c>
      <c r="AI263" s="15">
        <v>0</v>
      </c>
      <c r="AJ263" s="13" t="s">
        <v>54</v>
      </c>
      <c r="AK263" s="15">
        <v>0</v>
      </c>
      <c r="AL263" s="15">
        <v>0</v>
      </c>
      <c r="AM263" s="14" t="s">
        <v>50</v>
      </c>
      <c r="AN263" s="13" t="s">
        <v>50</v>
      </c>
      <c r="AO263" s="14" t="s">
        <v>50</v>
      </c>
      <c r="AP263" s="13" t="s">
        <v>50</v>
      </c>
    </row>
    <row r="264" spans="1:42" s="16" customFormat="1">
      <c r="A264" s="13" t="s">
        <v>779</v>
      </c>
      <c r="B264" s="14" t="s">
        <v>751</v>
      </c>
      <c r="C264" s="13" t="s">
        <v>47</v>
      </c>
      <c r="D264" s="13" t="s">
        <v>69</v>
      </c>
      <c r="E264" s="13" t="s">
        <v>70</v>
      </c>
      <c r="F264" s="13" t="s">
        <v>941</v>
      </c>
      <c r="G264" s="13" t="s">
        <v>51</v>
      </c>
      <c r="H264" s="13" t="s">
        <v>776</v>
      </c>
      <c r="I264" s="15" t="s">
        <v>50</v>
      </c>
      <c r="J264" s="15" t="s">
        <v>50</v>
      </c>
      <c r="K264" s="15" t="s">
        <v>50</v>
      </c>
      <c r="L264" s="15" t="s">
        <v>50</v>
      </c>
      <c r="M264" s="15">
        <v>0</v>
      </c>
      <c r="N264" s="13" t="s">
        <v>50</v>
      </c>
      <c r="O264" s="13" t="s">
        <v>777</v>
      </c>
      <c r="P264" s="13" t="s">
        <v>778</v>
      </c>
      <c r="Q264" s="15">
        <f>S264+T264+W264+V264+Y264</f>
        <v>38930.029599999994</v>
      </c>
      <c r="R264" s="15">
        <v>0</v>
      </c>
      <c r="S264" s="15">
        <v>26192</v>
      </c>
      <c r="T264" s="15">
        <v>10981.06</v>
      </c>
      <c r="U264" s="13" t="s">
        <v>59</v>
      </c>
      <c r="V264" s="15">
        <v>1756.9695999999999</v>
      </c>
      <c r="W264" s="15">
        <v>0</v>
      </c>
      <c r="X264" s="13" t="s">
        <v>54</v>
      </c>
      <c r="Y264" s="15">
        <v>0</v>
      </c>
      <c r="Z264" s="15">
        <v>0</v>
      </c>
      <c r="AA264" s="13" t="s">
        <v>54</v>
      </c>
      <c r="AB264" s="15">
        <v>0</v>
      </c>
      <c r="AC264" s="15">
        <v>0</v>
      </c>
      <c r="AD264" s="13" t="s">
        <v>54</v>
      </c>
      <c r="AE264" s="15">
        <v>0</v>
      </c>
      <c r="AF264" s="13">
        <v>0</v>
      </c>
      <c r="AG264" s="13" t="s">
        <v>54</v>
      </c>
      <c r="AH264" s="15">
        <v>0</v>
      </c>
      <c r="AI264" s="15">
        <v>0</v>
      </c>
      <c r="AJ264" s="13" t="s">
        <v>54</v>
      </c>
      <c r="AK264" s="15">
        <v>0</v>
      </c>
      <c r="AL264" s="15">
        <v>0</v>
      </c>
      <c r="AM264" s="14" t="s">
        <v>50</v>
      </c>
      <c r="AN264" s="13" t="s">
        <v>50</v>
      </c>
      <c r="AO264" s="14" t="s">
        <v>50</v>
      </c>
      <c r="AP264" s="13" t="s">
        <v>50</v>
      </c>
    </row>
    <row r="265" spans="1:42" s="16" customFormat="1">
      <c r="A265" s="13" t="s">
        <v>781</v>
      </c>
      <c r="B265" s="14" t="s">
        <v>751</v>
      </c>
      <c r="C265" s="13" t="s">
        <v>47</v>
      </c>
      <c r="D265" s="13" t="s">
        <v>69</v>
      </c>
      <c r="E265" s="13" t="s">
        <v>70</v>
      </c>
      <c r="F265" s="13" t="s">
        <v>941</v>
      </c>
      <c r="G265" s="13" t="s">
        <v>51</v>
      </c>
      <c r="H265" s="13" t="s">
        <v>780</v>
      </c>
      <c r="I265" s="15" t="s">
        <v>50</v>
      </c>
      <c r="J265" s="15" t="s">
        <v>50</v>
      </c>
      <c r="K265" s="15" t="s">
        <v>50</v>
      </c>
      <c r="L265" s="15" t="s">
        <v>50</v>
      </c>
      <c r="M265" s="15">
        <v>0</v>
      </c>
      <c r="N265" s="13" t="s">
        <v>50</v>
      </c>
      <c r="O265" s="13" t="s">
        <v>53</v>
      </c>
      <c r="P265" s="13" t="s">
        <v>50</v>
      </c>
      <c r="Q265" s="15">
        <f>S265+T265+W265+V265+Y265</f>
        <v>236267.9638</v>
      </c>
      <c r="R265" s="15">
        <v>0</v>
      </c>
      <c r="S265" s="15">
        <v>208971.44</v>
      </c>
      <c r="T265" s="15">
        <v>0</v>
      </c>
      <c r="U265" s="13" t="s">
        <v>54</v>
      </c>
      <c r="V265" s="15">
        <v>0</v>
      </c>
      <c r="W265" s="15">
        <v>23531.486000000001</v>
      </c>
      <c r="X265" s="13" t="s">
        <v>54</v>
      </c>
      <c r="Y265" s="15">
        <v>3765.0378000000001</v>
      </c>
      <c r="Z265" s="15">
        <v>0</v>
      </c>
      <c r="AA265" s="13" t="s">
        <v>54</v>
      </c>
      <c r="AB265" s="15">
        <v>0</v>
      </c>
      <c r="AC265" s="15">
        <v>0</v>
      </c>
      <c r="AD265" s="13" t="s">
        <v>54</v>
      </c>
      <c r="AE265" s="15">
        <v>0</v>
      </c>
      <c r="AF265" s="13">
        <v>0</v>
      </c>
      <c r="AG265" s="13" t="s">
        <v>54</v>
      </c>
      <c r="AH265" s="15">
        <v>0</v>
      </c>
      <c r="AI265" s="15">
        <v>0</v>
      </c>
      <c r="AJ265" s="13" t="s">
        <v>54</v>
      </c>
      <c r="AK265" s="15">
        <v>0</v>
      </c>
      <c r="AL265" s="15">
        <v>0</v>
      </c>
      <c r="AM265" s="14" t="s">
        <v>50</v>
      </c>
      <c r="AN265" s="13" t="s">
        <v>50</v>
      </c>
      <c r="AO265" s="14" t="s">
        <v>50</v>
      </c>
      <c r="AP265" s="13" t="s">
        <v>50</v>
      </c>
    </row>
    <row r="266" spans="1:42" s="16" customFormat="1">
      <c r="A266" s="13" t="s">
        <v>785</v>
      </c>
      <c r="B266" s="14" t="s">
        <v>751</v>
      </c>
      <c r="C266" s="13" t="s">
        <v>47</v>
      </c>
      <c r="D266" s="13" t="s">
        <v>69</v>
      </c>
      <c r="E266" s="13" t="s">
        <v>70</v>
      </c>
      <c r="F266" s="13" t="s">
        <v>941</v>
      </c>
      <c r="G266" s="13" t="s">
        <v>51</v>
      </c>
      <c r="H266" s="13" t="s">
        <v>782</v>
      </c>
      <c r="I266" s="15" t="s">
        <v>50</v>
      </c>
      <c r="J266" s="15" t="s">
        <v>50</v>
      </c>
      <c r="K266" s="15" t="s">
        <v>50</v>
      </c>
      <c r="L266" s="15" t="s">
        <v>50</v>
      </c>
      <c r="M266" s="15">
        <v>0</v>
      </c>
      <c r="N266" s="13" t="s">
        <v>50</v>
      </c>
      <c r="O266" s="13" t="s">
        <v>783</v>
      </c>
      <c r="P266" s="13" t="s">
        <v>784</v>
      </c>
      <c r="Q266" s="15">
        <f>S266+T266+W266+V266+Y266</f>
        <v>59012</v>
      </c>
      <c r="R266" s="15">
        <v>0</v>
      </c>
      <c r="S266" s="15">
        <v>59012</v>
      </c>
      <c r="T266" s="15">
        <v>0</v>
      </c>
      <c r="U266" s="13" t="s">
        <v>54</v>
      </c>
      <c r="V266" s="15">
        <v>0</v>
      </c>
      <c r="W266" s="15">
        <v>0</v>
      </c>
      <c r="X266" s="13" t="s">
        <v>54</v>
      </c>
      <c r="Y266" s="15">
        <v>0</v>
      </c>
      <c r="Z266" s="15">
        <v>0</v>
      </c>
      <c r="AA266" s="13" t="s">
        <v>54</v>
      </c>
      <c r="AB266" s="15">
        <v>0</v>
      </c>
      <c r="AC266" s="15">
        <v>0</v>
      </c>
      <c r="AD266" s="13" t="s">
        <v>54</v>
      </c>
      <c r="AE266" s="15">
        <v>0</v>
      </c>
      <c r="AF266" s="13">
        <v>0</v>
      </c>
      <c r="AG266" s="13" t="s">
        <v>54</v>
      </c>
      <c r="AH266" s="15">
        <v>0</v>
      </c>
      <c r="AI266" s="15">
        <v>0</v>
      </c>
      <c r="AJ266" s="13" t="s">
        <v>54</v>
      </c>
      <c r="AK266" s="15">
        <v>0</v>
      </c>
      <c r="AL266" s="15">
        <v>0</v>
      </c>
      <c r="AM266" s="14" t="s">
        <v>50</v>
      </c>
      <c r="AN266" s="13" t="s">
        <v>50</v>
      </c>
      <c r="AO266" s="14" t="s">
        <v>50</v>
      </c>
      <c r="AP266" s="13" t="s">
        <v>50</v>
      </c>
    </row>
    <row r="267" spans="1:42" s="16" customFormat="1">
      <c r="A267" s="13" t="s">
        <v>787</v>
      </c>
      <c r="B267" s="14" t="s">
        <v>751</v>
      </c>
      <c r="C267" s="13" t="s">
        <v>47</v>
      </c>
      <c r="D267" s="13" t="s">
        <v>69</v>
      </c>
      <c r="E267" s="13" t="s">
        <v>70</v>
      </c>
      <c r="F267" s="13" t="s">
        <v>941</v>
      </c>
      <c r="G267" s="13" t="s">
        <v>51</v>
      </c>
      <c r="H267" s="13" t="s">
        <v>786</v>
      </c>
      <c r="I267" s="15" t="s">
        <v>50</v>
      </c>
      <c r="J267" s="15" t="s">
        <v>50</v>
      </c>
      <c r="K267" s="15" t="s">
        <v>50</v>
      </c>
      <c r="L267" s="15" t="s">
        <v>50</v>
      </c>
      <c r="M267" s="15">
        <v>0</v>
      </c>
      <c r="N267" s="13" t="s">
        <v>50</v>
      </c>
      <c r="O267" s="13" t="s">
        <v>53</v>
      </c>
      <c r="P267" s="13" t="s">
        <v>50</v>
      </c>
      <c r="Q267" s="15">
        <f>S267+T267+W267+V267+Y267</f>
        <v>537807.66139999987</v>
      </c>
      <c r="R267" s="15">
        <v>0</v>
      </c>
      <c r="S267" s="15">
        <v>494351.98499999993</v>
      </c>
      <c r="T267" s="15">
        <v>0</v>
      </c>
      <c r="U267" s="13" t="s">
        <v>54</v>
      </c>
      <c r="V267" s="15">
        <v>0</v>
      </c>
      <c r="W267" s="15">
        <v>37461.79</v>
      </c>
      <c r="X267" s="13" t="s">
        <v>54</v>
      </c>
      <c r="Y267" s="15">
        <v>5993.8864000000003</v>
      </c>
      <c r="Z267" s="15">
        <v>0</v>
      </c>
      <c r="AA267" s="13" t="s">
        <v>54</v>
      </c>
      <c r="AB267" s="15">
        <v>0</v>
      </c>
      <c r="AC267" s="15">
        <v>0</v>
      </c>
      <c r="AD267" s="13" t="s">
        <v>54</v>
      </c>
      <c r="AE267" s="15">
        <v>0</v>
      </c>
      <c r="AF267" s="13">
        <v>0</v>
      </c>
      <c r="AG267" s="13" t="s">
        <v>54</v>
      </c>
      <c r="AH267" s="15">
        <v>0</v>
      </c>
      <c r="AI267" s="15">
        <v>0</v>
      </c>
      <c r="AJ267" s="13" t="s">
        <v>54</v>
      </c>
      <c r="AK267" s="15">
        <v>0</v>
      </c>
      <c r="AL267" s="15">
        <v>0</v>
      </c>
      <c r="AM267" s="14" t="s">
        <v>50</v>
      </c>
      <c r="AN267" s="13" t="s">
        <v>50</v>
      </c>
      <c r="AO267" s="14" t="s">
        <v>50</v>
      </c>
      <c r="AP267" s="13" t="s">
        <v>50</v>
      </c>
    </row>
    <row r="268" spans="1:42" s="16" customFormat="1">
      <c r="A268" s="13" t="s">
        <v>792</v>
      </c>
      <c r="B268" s="14" t="s">
        <v>751</v>
      </c>
      <c r="C268" s="13" t="s">
        <v>47</v>
      </c>
      <c r="D268" s="13" t="s">
        <v>69</v>
      </c>
      <c r="E268" s="13" t="s">
        <v>70</v>
      </c>
      <c r="F268" s="13" t="s">
        <v>941</v>
      </c>
      <c r="G268" s="13" t="s">
        <v>158</v>
      </c>
      <c r="H268" s="13" t="s">
        <v>50</v>
      </c>
      <c r="I268" s="15" t="s">
        <v>788</v>
      </c>
      <c r="J268" s="15" t="s">
        <v>50</v>
      </c>
      <c r="K268" s="15" t="s">
        <v>789</v>
      </c>
      <c r="L268" s="15" t="s">
        <v>751</v>
      </c>
      <c r="M268" s="15">
        <v>25878.959999999999</v>
      </c>
      <c r="N268" s="13" t="s">
        <v>161</v>
      </c>
      <c r="O268" s="13" t="s">
        <v>790</v>
      </c>
      <c r="P268" s="13" t="s">
        <v>791</v>
      </c>
      <c r="Q268" s="15">
        <f>S268+T268+W268+V268+Y268</f>
        <v>-25878.955000000002</v>
      </c>
      <c r="R268" s="15">
        <v>0</v>
      </c>
      <c r="S268" s="15">
        <v>-25878.955000000002</v>
      </c>
      <c r="T268" s="15">
        <v>0</v>
      </c>
      <c r="U268" s="13" t="s">
        <v>54</v>
      </c>
      <c r="V268" s="15">
        <v>0</v>
      </c>
      <c r="W268" s="15">
        <v>0</v>
      </c>
      <c r="X268" s="13" t="s">
        <v>54</v>
      </c>
      <c r="Y268" s="15">
        <v>0</v>
      </c>
      <c r="Z268" s="15">
        <v>0</v>
      </c>
      <c r="AA268" s="13" t="s">
        <v>54</v>
      </c>
      <c r="AB268" s="15">
        <v>0</v>
      </c>
      <c r="AC268" s="15">
        <v>0</v>
      </c>
      <c r="AD268" s="13" t="s">
        <v>54</v>
      </c>
      <c r="AE268" s="15">
        <v>0</v>
      </c>
      <c r="AF268" s="13">
        <v>0</v>
      </c>
      <c r="AG268" s="13" t="s">
        <v>54</v>
      </c>
      <c r="AH268" s="15">
        <v>0</v>
      </c>
      <c r="AI268" s="15">
        <v>0</v>
      </c>
      <c r="AJ268" s="13" t="s">
        <v>54</v>
      </c>
      <c r="AK268" s="15">
        <v>0</v>
      </c>
      <c r="AL268" s="15">
        <v>0</v>
      </c>
      <c r="AM268" s="14" t="s">
        <v>50</v>
      </c>
      <c r="AN268" s="13" t="s">
        <v>50</v>
      </c>
      <c r="AO268" s="14" t="s">
        <v>50</v>
      </c>
      <c r="AP268" s="13" t="s">
        <v>50</v>
      </c>
    </row>
    <row r="269" spans="1:42" s="16" customFormat="1">
      <c r="A269" s="13" t="s">
        <v>797</v>
      </c>
      <c r="B269" s="14" t="s">
        <v>751</v>
      </c>
      <c r="C269" s="13" t="s">
        <v>47</v>
      </c>
      <c r="D269" s="13" t="s">
        <v>69</v>
      </c>
      <c r="E269" s="13" t="s">
        <v>70</v>
      </c>
      <c r="F269" s="13" t="s">
        <v>941</v>
      </c>
      <c r="G269" s="13" t="s">
        <v>158</v>
      </c>
      <c r="H269" s="13" t="s">
        <v>50</v>
      </c>
      <c r="I269" s="15" t="s">
        <v>793</v>
      </c>
      <c r="J269" s="15" t="s">
        <v>50</v>
      </c>
      <c r="K269" s="15" t="s">
        <v>794</v>
      </c>
      <c r="L269" s="15" t="s">
        <v>751</v>
      </c>
      <c r="M269" s="15">
        <v>30946</v>
      </c>
      <c r="N269" s="13" t="s">
        <v>161</v>
      </c>
      <c r="O269" s="13" t="s">
        <v>795</v>
      </c>
      <c r="P269" s="13" t="s">
        <v>796</v>
      </c>
      <c r="Q269" s="15">
        <f>S269+T269+W269+V269+Y269</f>
        <v>-6200</v>
      </c>
      <c r="R269" s="15">
        <v>0</v>
      </c>
      <c r="S269" s="15">
        <v>-6200</v>
      </c>
      <c r="T269" s="15">
        <v>0</v>
      </c>
      <c r="U269" s="13" t="s">
        <v>54</v>
      </c>
      <c r="V269" s="15">
        <v>0</v>
      </c>
      <c r="W269" s="15">
        <v>0</v>
      </c>
      <c r="X269" s="13" t="s">
        <v>54</v>
      </c>
      <c r="Y269" s="15">
        <v>0</v>
      </c>
      <c r="Z269" s="15">
        <v>0</v>
      </c>
      <c r="AA269" s="13" t="s">
        <v>54</v>
      </c>
      <c r="AB269" s="15">
        <v>0</v>
      </c>
      <c r="AC269" s="15">
        <v>0</v>
      </c>
      <c r="AD269" s="13" t="s">
        <v>54</v>
      </c>
      <c r="AE269" s="15">
        <v>0</v>
      </c>
      <c r="AF269" s="13">
        <v>0</v>
      </c>
      <c r="AG269" s="13" t="s">
        <v>54</v>
      </c>
      <c r="AH269" s="15">
        <v>0</v>
      </c>
      <c r="AI269" s="15">
        <v>0</v>
      </c>
      <c r="AJ269" s="13" t="s">
        <v>54</v>
      </c>
      <c r="AK269" s="15">
        <v>0</v>
      </c>
      <c r="AL269" s="15">
        <v>0</v>
      </c>
      <c r="AM269" s="14" t="s">
        <v>50</v>
      </c>
      <c r="AN269" s="13" t="s">
        <v>50</v>
      </c>
      <c r="AO269" s="14" t="s">
        <v>50</v>
      </c>
      <c r="AP269" s="13" t="s">
        <v>50</v>
      </c>
    </row>
    <row r="270" spans="1:42" s="16" customFormat="1">
      <c r="A270" s="13" t="s">
        <v>799</v>
      </c>
      <c r="B270" s="14" t="s">
        <v>751</v>
      </c>
      <c r="C270" s="13" t="s">
        <v>47</v>
      </c>
      <c r="D270" s="13" t="s">
        <v>79</v>
      </c>
      <c r="E270" s="13" t="s">
        <v>80</v>
      </c>
      <c r="F270" s="13" t="s">
        <v>942</v>
      </c>
      <c r="G270" s="13" t="s">
        <v>51</v>
      </c>
      <c r="H270" s="13" t="s">
        <v>798</v>
      </c>
      <c r="I270" s="15" t="s">
        <v>50</v>
      </c>
      <c r="J270" s="15" t="s">
        <v>50</v>
      </c>
      <c r="K270" s="15" t="s">
        <v>50</v>
      </c>
      <c r="L270" s="15" t="s">
        <v>50</v>
      </c>
      <c r="M270" s="15">
        <v>0</v>
      </c>
      <c r="N270" s="13" t="s">
        <v>50</v>
      </c>
      <c r="O270" s="13" t="s">
        <v>53</v>
      </c>
      <c r="P270" s="13" t="s">
        <v>50</v>
      </c>
      <c r="Q270" s="15">
        <f>S270+T270+W270+V270+Y270</f>
        <v>1330143.0415999999</v>
      </c>
      <c r="R270" s="15">
        <v>0</v>
      </c>
      <c r="S270" s="15">
        <v>1108932.7416999999</v>
      </c>
      <c r="T270" s="15">
        <v>0</v>
      </c>
      <c r="U270" s="13" t="s">
        <v>54</v>
      </c>
      <c r="V270" s="15">
        <v>0</v>
      </c>
      <c r="W270" s="15">
        <v>190698.5344</v>
      </c>
      <c r="X270" s="13" t="s">
        <v>54</v>
      </c>
      <c r="Y270" s="15">
        <v>30511.765499999998</v>
      </c>
      <c r="Z270" s="15">
        <v>0</v>
      </c>
      <c r="AA270" s="13" t="s">
        <v>54</v>
      </c>
      <c r="AB270" s="15">
        <v>0</v>
      </c>
      <c r="AC270" s="15">
        <v>0</v>
      </c>
      <c r="AD270" s="13" t="s">
        <v>54</v>
      </c>
      <c r="AE270" s="15">
        <v>0</v>
      </c>
      <c r="AF270" s="13">
        <v>0</v>
      </c>
      <c r="AG270" s="13" t="s">
        <v>54</v>
      </c>
      <c r="AH270" s="15">
        <v>0</v>
      </c>
      <c r="AI270" s="15">
        <v>0</v>
      </c>
      <c r="AJ270" s="13" t="s">
        <v>54</v>
      </c>
      <c r="AK270" s="15">
        <v>0</v>
      </c>
      <c r="AL270" s="15">
        <v>0</v>
      </c>
      <c r="AM270" s="14" t="s">
        <v>50</v>
      </c>
      <c r="AN270" s="13" t="s">
        <v>50</v>
      </c>
      <c r="AO270" s="14" t="s">
        <v>50</v>
      </c>
      <c r="AP270" s="13" t="s">
        <v>50</v>
      </c>
    </row>
    <row r="271" spans="1:42" s="16" customFormat="1">
      <c r="A271" s="13" t="s">
        <v>803</v>
      </c>
      <c r="B271" s="14" t="s">
        <v>751</v>
      </c>
      <c r="C271" s="13" t="s">
        <v>47</v>
      </c>
      <c r="D271" s="13" t="s">
        <v>79</v>
      </c>
      <c r="E271" s="13" t="s">
        <v>80</v>
      </c>
      <c r="F271" s="13" t="s">
        <v>942</v>
      </c>
      <c r="G271" s="13" t="s">
        <v>51</v>
      </c>
      <c r="H271" s="13" t="s">
        <v>800</v>
      </c>
      <c r="I271" s="15" t="s">
        <v>50</v>
      </c>
      <c r="J271" s="15" t="s">
        <v>50</v>
      </c>
      <c r="K271" s="15" t="s">
        <v>50</v>
      </c>
      <c r="L271" s="15" t="s">
        <v>50</v>
      </c>
      <c r="M271" s="15">
        <v>0</v>
      </c>
      <c r="N271" s="13" t="s">
        <v>50</v>
      </c>
      <c r="O271" s="13" t="s">
        <v>801</v>
      </c>
      <c r="P271" s="13" t="s">
        <v>802</v>
      </c>
      <c r="Q271" s="15">
        <f>S271+T271+W271+V271+Y271</f>
        <v>5744.9456</v>
      </c>
      <c r="R271" s="15">
        <v>0</v>
      </c>
      <c r="S271" s="15">
        <v>2223</v>
      </c>
      <c r="T271" s="15">
        <v>3036.16</v>
      </c>
      <c r="U271" s="13" t="s">
        <v>59</v>
      </c>
      <c r="V271" s="15">
        <v>485.78559999999999</v>
      </c>
      <c r="W271" s="15">
        <v>0</v>
      </c>
      <c r="X271" s="13" t="s">
        <v>54</v>
      </c>
      <c r="Y271" s="15">
        <v>0</v>
      </c>
      <c r="Z271" s="15">
        <v>0</v>
      </c>
      <c r="AA271" s="13" t="s">
        <v>54</v>
      </c>
      <c r="AB271" s="15">
        <v>0</v>
      </c>
      <c r="AC271" s="15">
        <v>0</v>
      </c>
      <c r="AD271" s="13" t="s">
        <v>54</v>
      </c>
      <c r="AE271" s="15">
        <v>0</v>
      </c>
      <c r="AF271" s="13">
        <v>0</v>
      </c>
      <c r="AG271" s="13" t="s">
        <v>54</v>
      </c>
      <c r="AH271" s="15">
        <v>0</v>
      </c>
      <c r="AI271" s="15">
        <v>0</v>
      </c>
      <c r="AJ271" s="13" t="s">
        <v>54</v>
      </c>
      <c r="AK271" s="15">
        <v>0</v>
      </c>
      <c r="AL271" s="15">
        <v>0</v>
      </c>
      <c r="AM271" s="14" t="s">
        <v>50</v>
      </c>
      <c r="AN271" s="13" t="s">
        <v>50</v>
      </c>
      <c r="AO271" s="14" t="s">
        <v>50</v>
      </c>
      <c r="AP271" s="13" t="s">
        <v>50</v>
      </c>
    </row>
    <row r="272" spans="1:42" s="16" customFormat="1">
      <c r="A272" s="13" t="s">
        <v>805</v>
      </c>
      <c r="B272" s="14" t="s">
        <v>751</v>
      </c>
      <c r="C272" s="13" t="s">
        <v>47</v>
      </c>
      <c r="D272" s="13" t="s">
        <v>79</v>
      </c>
      <c r="E272" s="13" t="s">
        <v>80</v>
      </c>
      <c r="F272" s="13" t="s">
        <v>942</v>
      </c>
      <c r="G272" s="13" t="s">
        <v>51</v>
      </c>
      <c r="H272" s="13" t="s">
        <v>804</v>
      </c>
      <c r="I272" s="15" t="s">
        <v>50</v>
      </c>
      <c r="J272" s="15" t="s">
        <v>50</v>
      </c>
      <c r="K272" s="15" t="s">
        <v>50</v>
      </c>
      <c r="L272" s="15" t="s">
        <v>50</v>
      </c>
      <c r="M272" s="15">
        <v>0</v>
      </c>
      <c r="N272" s="13" t="s">
        <v>50</v>
      </c>
      <c r="O272" s="13" t="s">
        <v>53</v>
      </c>
      <c r="P272" s="13" t="s">
        <v>50</v>
      </c>
      <c r="Q272" s="15">
        <f>S272+T272+W272+V272+Y272</f>
        <v>1300939.3539999998</v>
      </c>
      <c r="R272" s="15">
        <v>0</v>
      </c>
      <c r="S272" s="15">
        <v>1119986.2999999998</v>
      </c>
      <c r="T272" s="15">
        <v>0</v>
      </c>
      <c r="U272" s="13" t="s">
        <v>54</v>
      </c>
      <c r="V272" s="15">
        <v>0</v>
      </c>
      <c r="W272" s="15">
        <v>155994.01210000005</v>
      </c>
      <c r="X272" s="13" t="s">
        <v>54</v>
      </c>
      <c r="Y272" s="15">
        <v>24959.041899999997</v>
      </c>
      <c r="Z272" s="15">
        <v>0</v>
      </c>
      <c r="AA272" s="13" t="s">
        <v>54</v>
      </c>
      <c r="AB272" s="15">
        <v>0</v>
      </c>
      <c r="AC272" s="15">
        <v>0</v>
      </c>
      <c r="AD272" s="13" t="s">
        <v>54</v>
      </c>
      <c r="AE272" s="15">
        <v>0</v>
      </c>
      <c r="AF272" s="13">
        <v>0</v>
      </c>
      <c r="AG272" s="13" t="s">
        <v>54</v>
      </c>
      <c r="AH272" s="15">
        <v>0</v>
      </c>
      <c r="AI272" s="15">
        <v>0</v>
      </c>
      <c r="AJ272" s="13" t="s">
        <v>54</v>
      </c>
      <c r="AK272" s="15">
        <v>0</v>
      </c>
      <c r="AL272" s="15">
        <v>0</v>
      </c>
      <c r="AM272" s="14" t="s">
        <v>50</v>
      </c>
      <c r="AN272" s="13" t="s">
        <v>50</v>
      </c>
      <c r="AO272" s="14" t="s">
        <v>50</v>
      </c>
      <c r="AP272" s="13" t="s">
        <v>50</v>
      </c>
    </row>
    <row r="273" spans="1:42" s="16" customFormat="1">
      <c r="A273" s="13" t="s">
        <v>809</v>
      </c>
      <c r="B273" s="14" t="s">
        <v>751</v>
      </c>
      <c r="C273" s="13" t="s">
        <v>47</v>
      </c>
      <c r="D273" s="13" t="s">
        <v>79</v>
      </c>
      <c r="E273" s="13" t="s">
        <v>80</v>
      </c>
      <c r="F273" s="13" t="s">
        <v>942</v>
      </c>
      <c r="G273" s="13" t="s">
        <v>51</v>
      </c>
      <c r="H273" s="13" t="s">
        <v>806</v>
      </c>
      <c r="I273" s="15" t="s">
        <v>50</v>
      </c>
      <c r="J273" s="15" t="s">
        <v>50</v>
      </c>
      <c r="K273" s="15" t="s">
        <v>50</v>
      </c>
      <c r="L273" s="15" t="s">
        <v>50</v>
      </c>
      <c r="M273" s="15">
        <v>0</v>
      </c>
      <c r="N273" s="13" t="s">
        <v>50</v>
      </c>
      <c r="O273" s="13" t="s">
        <v>807</v>
      </c>
      <c r="P273" s="13" t="s">
        <v>808</v>
      </c>
      <c r="Q273" s="15">
        <f>S273+T273+W273+V273+Y273</f>
        <v>109424.71680000001</v>
      </c>
      <c r="R273" s="15">
        <v>0</v>
      </c>
      <c r="S273" s="15">
        <v>39339.280000000006</v>
      </c>
      <c r="T273" s="15">
        <v>60418.48</v>
      </c>
      <c r="U273" s="13" t="s">
        <v>59</v>
      </c>
      <c r="V273" s="15">
        <v>9666.9567999999999</v>
      </c>
      <c r="W273" s="15">
        <v>0</v>
      </c>
      <c r="X273" s="13" t="s">
        <v>54</v>
      </c>
      <c r="Y273" s="15">
        <v>0</v>
      </c>
      <c r="Z273" s="15">
        <v>0</v>
      </c>
      <c r="AA273" s="13" t="s">
        <v>54</v>
      </c>
      <c r="AB273" s="15">
        <v>0</v>
      </c>
      <c r="AC273" s="15">
        <v>0</v>
      </c>
      <c r="AD273" s="13" t="s">
        <v>54</v>
      </c>
      <c r="AE273" s="15">
        <v>0</v>
      </c>
      <c r="AF273" s="13">
        <v>0</v>
      </c>
      <c r="AG273" s="13" t="s">
        <v>54</v>
      </c>
      <c r="AH273" s="15">
        <v>0</v>
      </c>
      <c r="AI273" s="15">
        <v>0</v>
      </c>
      <c r="AJ273" s="13" t="s">
        <v>54</v>
      </c>
      <c r="AK273" s="15">
        <v>0</v>
      </c>
      <c r="AL273" s="15">
        <v>0</v>
      </c>
      <c r="AM273" s="14" t="s">
        <v>50</v>
      </c>
      <c r="AN273" s="13" t="s">
        <v>50</v>
      </c>
      <c r="AO273" s="14" t="s">
        <v>50</v>
      </c>
      <c r="AP273" s="13" t="s">
        <v>50</v>
      </c>
    </row>
    <row r="274" spans="1:42" s="16" customFormat="1">
      <c r="A274" s="13" t="s">
        <v>811</v>
      </c>
      <c r="B274" s="14" t="s">
        <v>751</v>
      </c>
      <c r="C274" s="13" t="s">
        <v>47</v>
      </c>
      <c r="D274" s="13" t="s">
        <v>79</v>
      </c>
      <c r="E274" s="13" t="s">
        <v>80</v>
      </c>
      <c r="F274" s="13" t="s">
        <v>942</v>
      </c>
      <c r="G274" s="13" t="s">
        <v>51</v>
      </c>
      <c r="H274" s="13" t="s">
        <v>810</v>
      </c>
      <c r="I274" s="15" t="s">
        <v>50</v>
      </c>
      <c r="J274" s="15" t="s">
        <v>50</v>
      </c>
      <c r="K274" s="15" t="s">
        <v>50</v>
      </c>
      <c r="L274" s="15" t="s">
        <v>50</v>
      </c>
      <c r="M274" s="15">
        <v>0</v>
      </c>
      <c r="N274" s="13" t="s">
        <v>50</v>
      </c>
      <c r="O274" s="13" t="s">
        <v>53</v>
      </c>
      <c r="P274" s="13" t="s">
        <v>50</v>
      </c>
      <c r="Q274" s="15">
        <f>S274+T274+W274+V274+Y274</f>
        <v>1607309.7537500001</v>
      </c>
      <c r="R274" s="15">
        <v>0</v>
      </c>
      <c r="S274" s="15">
        <v>1276972.33</v>
      </c>
      <c r="T274" s="15">
        <v>0</v>
      </c>
      <c r="U274" s="13" t="s">
        <v>54</v>
      </c>
      <c r="V274" s="15">
        <v>0</v>
      </c>
      <c r="W274" s="15">
        <v>284773.64114999998</v>
      </c>
      <c r="X274" s="13" t="s">
        <v>59</v>
      </c>
      <c r="Y274" s="15">
        <v>45563.782600000013</v>
      </c>
      <c r="Z274" s="15">
        <v>0</v>
      </c>
      <c r="AA274" s="13" t="s">
        <v>54</v>
      </c>
      <c r="AB274" s="15">
        <v>0</v>
      </c>
      <c r="AC274" s="15">
        <v>0</v>
      </c>
      <c r="AD274" s="13" t="s">
        <v>54</v>
      </c>
      <c r="AE274" s="15">
        <v>0</v>
      </c>
      <c r="AF274" s="13">
        <v>0</v>
      </c>
      <c r="AG274" s="13" t="s">
        <v>54</v>
      </c>
      <c r="AH274" s="15">
        <v>0</v>
      </c>
      <c r="AI274" s="15">
        <v>0</v>
      </c>
      <c r="AJ274" s="13" t="s">
        <v>54</v>
      </c>
      <c r="AK274" s="15">
        <v>0</v>
      </c>
      <c r="AL274" s="15">
        <v>0</v>
      </c>
      <c r="AM274" s="14" t="s">
        <v>50</v>
      </c>
      <c r="AN274" s="13" t="s">
        <v>50</v>
      </c>
      <c r="AO274" s="14" t="s">
        <v>50</v>
      </c>
      <c r="AP274" s="13" t="s">
        <v>50</v>
      </c>
    </row>
    <row r="275" spans="1:42" s="16" customFormat="1">
      <c r="A275" s="13" t="s">
        <v>815</v>
      </c>
      <c r="B275" s="14" t="s">
        <v>751</v>
      </c>
      <c r="C275" s="13" t="s">
        <v>47</v>
      </c>
      <c r="D275" s="13" t="s">
        <v>128</v>
      </c>
      <c r="E275" s="13" t="s">
        <v>129</v>
      </c>
      <c r="F275" s="13" t="s">
        <v>943</v>
      </c>
      <c r="G275" s="13" t="s">
        <v>51</v>
      </c>
      <c r="H275" s="13" t="s">
        <v>812</v>
      </c>
      <c r="I275" s="15" t="s">
        <v>50</v>
      </c>
      <c r="J275" s="15" t="s">
        <v>50</v>
      </c>
      <c r="K275" s="15" t="s">
        <v>50</v>
      </c>
      <c r="L275" s="15" t="s">
        <v>50</v>
      </c>
      <c r="M275" s="15">
        <v>0</v>
      </c>
      <c r="N275" s="13" t="s">
        <v>50</v>
      </c>
      <c r="O275" s="13" t="s">
        <v>813</v>
      </c>
      <c r="P275" s="13" t="s">
        <v>814</v>
      </c>
      <c r="Q275" s="15">
        <f>S275+T275+W275+V275+Y275</f>
        <v>11000</v>
      </c>
      <c r="R275" s="15">
        <v>0</v>
      </c>
      <c r="S275" s="15">
        <v>11000</v>
      </c>
      <c r="T275" s="15">
        <v>0</v>
      </c>
      <c r="U275" s="13" t="s">
        <v>54</v>
      </c>
      <c r="V275" s="15">
        <v>0</v>
      </c>
      <c r="W275" s="15">
        <v>0</v>
      </c>
      <c r="X275" s="13" t="s">
        <v>54</v>
      </c>
      <c r="Y275" s="15">
        <v>0</v>
      </c>
      <c r="Z275" s="15">
        <v>0</v>
      </c>
      <c r="AA275" s="13" t="s">
        <v>54</v>
      </c>
      <c r="AB275" s="15">
        <v>0</v>
      </c>
      <c r="AC275" s="15">
        <v>0</v>
      </c>
      <c r="AD275" s="13" t="s">
        <v>54</v>
      </c>
      <c r="AE275" s="15">
        <v>0</v>
      </c>
      <c r="AF275" s="13">
        <v>0</v>
      </c>
      <c r="AG275" s="13" t="s">
        <v>54</v>
      </c>
      <c r="AH275" s="15">
        <v>0</v>
      </c>
      <c r="AI275" s="15">
        <v>0</v>
      </c>
      <c r="AJ275" s="13" t="s">
        <v>54</v>
      </c>
      <c r="AK275" s="15">
        <v>0</v>
      </c>
      <c r="AL275" s="15">
        <v>0</v>
      </c>
      <c r="AM275" s="14" t="s">
        <v>50</v>
      </c>
      <c r="AN275" s="13" t="s">
        <v>50</v>
      </c>
      <c r="AO275" s="14" t="s">
        <v>50</v>
      </c>
      <c r="AP275" s="13" t="s">
        <v>50</v>
      </c>
    </row>
    <row r="276" spans="1:42" s="16" customFormat="1">
      <c r="A276" s="13" t="s">
        <v>817</v>
      </c>
      <c r="B276" s="14" t="s">
        <v>751</v>
      </c>
      <c r="C276" s="13" t="s">
        <v>47</v>
      </c>
      <c r="D276" s="13" t="s">
        <v>128</v>
      </c>
      <c r="E276" s="13" t="s">
        <v>129</v>
      </c>
      <c r="F276" s="13" t="s">
        <v>943</v>
      </c>
      <c r="G276" s="13" t="s">
        <v>51</v>
      </c>
      <c r="H276" s="13" t="s">
        <v>816</v>
      </c>
      <c r="I276" s="15" t="s">
        <v>50</v>
      </c>
      <c r="J276" s="15" t="s">
        <v>50</v>
      </c>
      <c r="K276" s="15" t="s">
        <v>50</v>
      </c>
      <c r="L276" s="15" t="s">
        <v>50</v>
      </c>
      <c r="M276" s="15">
        <v>0</v>
      </c>
      <c r="N276" s="13" t="s">
        <v>50</v>
      </c>
      <c r="O276" s="13" t="s">
        <v>53</v>
      </c>
      <c r="P276" s="13" t="s">
        <v>50</v>
      </c>
      <c r="Q276" s="15">
        <f>S276+T276+W276+V276+Y276</f>
        <v>677231.66850000003</v>
      </c>
      <c r="R276" s="15">
        <v>0</v>
      </c>
      <c r="S276" s="15">
        <v>424684.27</v>
      </c>
      <c r="T276" s="15">
        <v>0</v>
      </c>
      <c r="U276" s="13" t="s">
        <v>54</v>
      </c>
      <c r="V276" s="15">
        <v>0</v>
      </c>
      <c r="W276" s="15">
        <v>217713.27459999998</v>
      </c>
      <c r="X276" s="13" t="s">
        <v>54</v>
      </c>
      <c r="Y276" s="15">
        <v>34834.123899999999</v>
      </c>
      <c r="Z276" s="15">
        <v>0</v>
      </c>
      <c r="AA276" s="13" t="s">
        <v>54</v>
      </c>
      <c r="AB276" s="15">
        <v>0</v>
      </c>
      <c r="AC276" s="15">
        <v>0</v>
      </c>
      <c r="AD276" s="13" t="s">
        <v>54</v>
      </c>
      <c r="AE276" s="15">
        <v>0</v>
      </c>
      <c r="AF276" s="13">
        <v>0</v>
      </c>
      <c r="AG276" s="13" t="s">
        <v>54</v>
      </c>
      <c r="AH276" s="15">
        <v>0</v>
      </c>
      <c r="AI276" s="15">
        <v>0</v>
      </c>
      <c r="AJ276" s="13" t="s">
        <v>54</v>
      </c>
      <c r="AK276" s="15">
        <v>0</v>
      </c>
      <c r="AL276" s="15">
        <v>0</v>
      </c>
      <c r="AM276" s="14" t="s">
        <v>50</v>
      </c>
      <c r="AN276" s="13" t="s">
        <v>50</v>
      </c>
      <c r="AO276" s="14" t="s">
        <v>50</v>
      </c>
      <c r="AP276" s="13" t="s">
        <v>50</v>
      </c>
    </row>
    <row r="277" spans="1:42" s="16" customFormat="1">
      <c r="A277" s="13" t="s">
        <v>819</v>
      </c>
      <c r="B277" s="14" t="s">
        <v>751</v>
      </c>
      <c r="C277" s="13" t="s">
        <v>47</v>
      </c>
      <c r="D277" s="13" t="s">
        <v>128</v>
      </c>
      <c r="E277" s="13" t="s">
        <v>129</v>
      </c>
      <c r="F277" s="13" t="s">
        <v>943</v>
      </c>
      <c r="G277" s="13" t="s">
        <v>51</v>
      </c>
      <c r="H277" s="13" t="s">
        <v>818</v>
      </c>
      <c r="I277" s="15" t="s">
        <v>50</v>
      </c>
      <c r="J277" s="15" t="s">
        <v>50</v>
      </c>
      <c r="K277" s="15" t="s">
        <v>50</v>
      </c>
      <c r="L277" s="15" t="s">
        <v>50</v>
      </c>
      <c r="M277" s="15">
        <v>0</v>
      </c>
      <c r="N277" s="13" t="s">
        <v>50</v>
      </c>
      <c r="O277" s="13" t="s">
        <v>671</v>
      </c>
      <c r="P277" s="13" t="s">
        <v>672</v>
      </c>
      <c r="Q277" s="15">
        <f>S277+T277+W277+V277+Y277</f>
        <v>7850</v>
      </c>
      <c r="R277" s="15">
        <v>0</v>
      </c>
      <c r="S277" s="15">
        <v>7850</v>
      </c>
      <c r="T277" s="15">
        <v>0</v>
      </c>
      <c r="U277" s="13" t="s">
        <v>54</v>
      </c>
      <c r="V277" s="15">
        <v>0</v>
      </c>
      <c r="W277" s="15">
        <v>0</v>
      </c>
      <c r="X277" s="13" t="s">
        <v>54</v>
      </c>
      <c r="Y277" s="15">
        <v>0</v>
      </c>
      <c r="Z277" s="15">
        <v>0</v>
      </c>
      <c r="AA277" s="13" t="s">
        <v>54</v>
      </c>
      <c r="AB277" s="15">
        <v>0</v>
      </c>
      <c r="AC277" s="15">
        <v>0</v>
      </c>
      <c r="AD277" s="13" t="s">
        <v>54</v>
      </c>
      <c r="AE277" s="15">
        <v>0</v>
      </c>
      <c r="AF277" s="13">
        <v>0</v>
      </c>
      <c r="AG277" s="13" t="s">
        <v>54</v>
      </c>
      <c r="AH277" s="15">
        <v>0</v>
      </c>
      <c r="AI277" s="15">
        <v>0</v>
      </c>
      <c r="AJ277" s="13" t="s">
        <v>54</v>
      </c>
      <c r="AK277" s="15">
        <v>0</v>
      </c>
      <c r="AL277" s="15">
        <v>0</v>
      </c>
      <c r="AM277" s="14" t="s">
        <v>50</v>
      </c>
      <c r="AN277" s="13" t="s">
        <v>50</v>
      </c>
      <c r="AO277" s="14" t="s">
        <v>50</v>
      </c>
      <c r="AP277" s="13" t="s">
        <v>50</v>
      </c>
    </row>
    <row r="278" spans="1:42" s="16" customFormat="1">
      <c r="A278" s="13" t="s">
        <v>821</v>
      </c>
      <c r="B278" s="14" t="s">
        <v>751</v>
      </c>
      <c r="C278" s="13" t="s">
        <v>47</v>
      </c>
      <c r="D278" s="13" t="s">
        <v>128</v>
      </c>
      <c r="E278" s="13" t="s">
        <v>129</v>
      </c>
      <c r="F278" s="13" t="s">
        <v>943</v>
      </c>
      <c r="G278" s="13" t="s">
        <v>51</v>
      </c>
      <c r="H278" s="13" t="s">
        <v>820</v>
      </c>
      <c r="I278" s="15" t="s">
        <v>50</v>
      </c>
      <c r="J278" s="15" t="s">
        <v>50</v>
      </c>
      <c r="K278" s="15" t="s">
        <v>50</v>
      </c>
      <c r="L278" s="15" t="s">
        <v>50</v>
      </c>
      <c r="M278" s="15">
        <v>0</v>
      </c>
      <c r="N278" s="13" t="s">
        <v>50</v>
      </c>
      <c r="O278" s="13" t="s">
        <v>53</v>
      </c>
      <c r="P278" s="13" t="s">
        <v>50</v>
      </c>
      <c r="Q278" s="15">
        <f>S278+T278+W278+V278+Y278</f>
        <v>949934.39160000009</v>
      </c>
      <c r="R278" s="15">
        <v>0</v>
      </c>
      <c r="S278" s="15">
        <v>783476.66340000008</v>
      </c>
      <c r="T278" s="15">
        <v>0</v>
      </c>
      <c r="U278" s="13" t="s">
        <v>54</v>
      </c>
      <c r="V278" s="15">
        <v>0</v>
      </c>
      <c r="W278" s="15">
        <v>143498.0416</v>
      </c>
      <c r="X278" s="13" t="s">
        <v>54</v>
      </c>
      <c r="Y278" s="15">
        <v>22959.686599999994</v>
      </c>
      <c r="Z278" s="15">
        <v>0</v>
      </c>
      <c r="AA278" s="13" t="s">
        <v>54</v>
      </c>
      <c r="AB278" s="15">
        <v>0</v>
      </c>
      <c r="AC278" s="15">
        <v>0</v>
      </c>
      <c r="AD278" s="13" t="s">
        <v>54</v>
      </c>
      <c r="AE278" s="15">
        <v>0</v>
      </c>
      <c r="AF278" s="13">
        <v>0</v>
      </c>
      <c r="AG278" s="13" t="s">
        <v>54</v>
      </c>
      <c r="AH278" s="15">
        <v>0</v>
      </c>
      <c r="AI278" s="15">
        <v>0</v>
      </c>
      <c r="AJ278" s="13" t="s">
        <v>54</v>
      </c>
      <c r="AK278" s="15">
        <v>0</v>
      </c>
      <c r="AL278" s="15">
        <v>0</v>
      </c>
      <c r="AM278" s="14" t="s">
        <v>50</v>
      </c>
      <c r="AN278" s="13" t="s">
        <v>50</v>
      </c>
      <c r="AO278" s="14" t="s">
        <v>50</v>
      </c>
      <c r="AP278" s="13" t="s">
        <v>50</v>
      </c>
    </row>
    <row r="279" spans="1:42" s="16" customFormat="1">
      <c r="A279" s="13" t="s">
        <v>823</v>
      </c>
      <c r="B279" s="14" t="s">
        <v>751</v>
      </c>
      <c r="C279" s="13" t="s">
        <v>47</v>
      </c>
      <c r="D279" s="13" t="s">
        <v>128</v>
      </c>
      <c r="E279" s="13" t="s">
        <v>129</v>
      </c>
      <c r="F279" s="13" t="s">
        <v>943</v>
      </c>
      <c r="G279" s="13" t="s">
        <v>51</v>
      </c>
      <c r="H279" s="13" t="s">
        <v>822</v>
      </c>
      <c r="I279" s="15" t="s">
        <v>50</v>
      </c>
      <c r="J279" s="15" t="s">
        <v>50</v>
      </c>
      <c r="K279" s="15" t="s">
        <v>50</v>
      </c>
      <c r="L279" s="15" t="s">
        <v>50</v>
      </c>
      <c r="M279" s="15">
        <v>0</v>
      </c>
      <c r="N279" s="13" t="s">
        <v>50</v>
      </c>
      <c r="O279" s="13" t="s">
        <v>53</v>
      </c>
      <c r="P279" s="13" t="s">
        <v>50</v>
      </c>
      <c r="Q279" s="15">
        <f>S279+T279+W279+V279+Y279</f>
        <v>480282.614</v>
      </c>
      <c r="R279" s="15">
        <v>0</v>
      </c>
      <c r="S279" s="15">
        <v>361495.25</v>
      </c>
      <c r="T279" s="15">
        <v>0</v>
      </c>
      <c r="U279" s="13" t="s">
        <v>54</v>
      </c>
      <c r="V279" s="15">
        <v>0</v>
      </c>
      <c r="W279" s="15">
        <v>102402.9</v>
      </c>
      <c r="X279" s="13" t="s">
        <v>54</v>
      </c>
      <c r="Y279" s="15">
        <v>16384.464000000004</v>
      </c>
      <c r="Z279" s="15">
        <v>0</v>
      </c>
      <c r="AA279" s="13" t="s">
        <v>54</v>
      </c>
      <c r="AB279" s="15">
        <v>0</v>
      </c>
      <c r="AC279" s="15">
        <v>0</v>
      </c>
      <c r="AD279" s="13" t="s">
        <v>54</v>
      </c>
      <c r="AE279" s="15">
        <v>0</v>
      </c>
      <c r="AF279" s="13">
        <v>0</v>
      </c>
      <c r="AG279" s="13" t="s">
        <v>54</v>
      </c>
      <c r="AH279" s="15">
        <v>0</v>
      </c>
      <c r="AI279" s="15">
        <v>0</v>
      </c>
      <c r="AJ279" s="13" t="s">
        <v>54</v>
      </c>
      <c r="AK279" s="15">
        <v>0</v>
      </c>
      <c r="AL279" s="15">
        <v>0</v>
      </c>
      <c r="AM279" s="14" t="s">
        <v>50</v>
      </c>
      <c r="AN279" s="13" t="s">
        <v>50</v>
      </c>
      <c r="AO279" s="14" t="s">
        <v>50</v>
      </c>
      <c r="AP279" s="13" t="s">
        <v>50</v>
      </c>
    </row>
    <row r="280" spans="1:42" s="16" customFormat="1">
      <c r="A280" s="13" t="s">
        <v>828</v>
      </c>
      <c r="B280" s="14" t="s">
        <v>751</v>
      </c>
      <c r="C280" s="13" t="s">
        <v>47</v>
      </c>
      <c r="D280" s="13" t="s">
        <v>128</v>
      </c>
      <c r="E280" s="13" t="s">
        <v>129</v>
      </c>
      <c r="F280" s="13" t="s">
        <v>943</v>
      </c>
      <c r="G280" s="13" t="s">
        <v>158</v>
      </c>
      <c r="H280" s="13" t="s">
        <v>50</v>
      </c>
      <c r="I280" s="15" t="s">
        <v>824</v>
      </c>
      <c r="J280" s="15" t="s">
        <v>50</v>
      </c>
      <c r="K280" s="15" t="s">
        <v>825</v>
      </c>
      <c r="L280" s="15" t="s">
        <v>751</v>
      </c>
      <c r="M280" s="15">
        <v>19280</v>
      </c>
      <c r="N280" s="13" t="s">
        <v>161</v>
      </c>
      <c r="O280" s="13" t="s">
        <v>826</v>
      </c>
      <c r="P280" s="13" t="s">
        <v>827</v>
      </c>
      <c r="Q280" s="15">
        <f>S280+T280+W280+V280+Y280</f>
        <v>-6200</v>
      </c>
      <c r="R280" s="15">
        <v>0</v>
      </c>
      <c r="S280" s="15">
        <v>-6200</v>
      </c>
      <c r="T280" s="15">
        <v>0</v>
      </c>
      <c r="U280" s="13" t="s">
        <v>54</v>
      </c>
      <c r="V280" s="15">
        <v>0</v>
      </c>
      <c r="W280" s="15">
        <v>0</v>
      </c>
      <c r="X280" s="13" t="s">
        <v>54</v>
      </c>
      <c r="Y280" s="15">
        <v>0</v>
      </c>
      <c r="Z280" s="15">
        <v>0</v>
      </c>
      <c r="AA280" s="13" t="s">
        <v>54</v>
      </c>
      <c r="AB280" s="15">
        <v>0</v>
      </c>
      <c r="AC280" s="15">
        <v>0</v>
      </c>
      <c r="AD280" s="13" t="s">
        <v>54</v>
      </c>
      <c r="AE280" s="15">
        <v>0</v>
      </c>
      <c r="AF280" s="13">
        <v>0</v>
      </c>
      <c r="AG280" s="13" t="s">
        <v>54</v>
      </c>
      <c r="AH280" s="15">
        <v>0</v>
      </c>
      <c r="AI280" s="15">
        <v>0</v>
      </c>
      <c r="AJ280" s="13" t="s">
        <v>54</v>
      </c>
      <c r="AK280" s="15">
        <v>0</v>
      </c>
      <c r="AL280" s="15">
        <v>0</v>
      </c>
      <c r="AM280" s="14" t="s">
        <v>50</v>
      </c>
      <c r="AN280" s="13" t="s">
        <v>50</v>
      </c>
      <c r="AO280" s="14" t="s">
        <v>50</v>
      </c>
      <c r="AP280" s="13" t="s">
        <v>50</v>
      </c>
    </row>
    <row r="281" spans="1:42" s="16" customFormat="1">
      <c r="A281" s="13" t="s">
        <v>833</v>
      </c>
      <c r="B281" s="14" t="s">
        <v>751</v>
      </c>
      <c r="C281" s="13" t="s">
        <v>47</v>
      </c>
      <c r="D281" s="13" t="s">
        <v>128</v>
      </c>
      <c r="E281" s="13" t="s">
        <v>129</v>
      </c>
      <c r="F281" s="13" t="s">
        <v>943</v>
      </c>
      <c r="G281" s="13" t="s">
        <v>158</v>
      </c>
      <c r="H281" s="13" t="s">
        <v>50</v>
      </c>
      <c r="I281" s="15" t="s">
        <v>829</v>
      </c>
      <c r="J281" s="15" t="s">
        <v>50</v>
      </c>
      <c r="K281" s="15" t="s">
        <v>830</v>
      </c>
      <c r="L281" s="15" t="s">
        <v>751</v>
      </c>
      <c r="M281" s="15">
        <v>16799</v>
      </c>
      <c r="N281" s="13" t="s">
        <v>161</v>
      </c>
      <c r="O281" s="13" t="s">
        <v>831</v>
      </c>
      <c r="P281" s="13" t="s">
        <v>832</v>
      </c>
      <c r="Q281" s="15">
        <f>S281+T281+W281+V281+Y281</f>
        <v>-4800</v>
      </c>
      <c r="R281" s="15">
        <v>0</v>
      </c>
      <c r="S281" s="15">
        <v>-4800</v>
      </c>
      <c r="T281" s="15">
        <v>0</v>
      </c>
      <c r="U281" s="13" t="s">
        <v>54</v>
      </c>
      <c r="V281" s="15">
        <v>0</v>
      </c>
      <c r="W281" s="15">
        <v>0</v>
      </c>
      <c r="X281" s="13" t="s">
        <v>54</v>
      </c>
      <c r="Y281" s="15">
        <v>0</v>
      </c>
      <c r="Z281" s="15">
        <v>0</v>
      </c>
      <c r="AA281" s="13" t="s">
        <v>54</v>
      </c>
      <c r="AB281" s="15">
        <v>0</v>
      </c>
      <c r="AC281" s="15">
        <v>0</v>
      </c>
      <c r="AD281" s="13" t="s">
        <v>54</v>
      </c>
      <c r="AE281" s="15">
        <v>0</v>
      </c>
      <c r="AF281" s="13">
        <v>0</v>
      </c>
      <c r="AG281" s="13" t="s">
        <v>54</v>
      </c>
      <c r="AH281" s="15">
        <v>0</v>
      </c>
      <c r="AI281" s="15">
        <v>0</v>
      </c>
      <c r="AJ281" s="13" t="s">
        <v>54</v>
      </c>
      <c r="AK281" s="15">
        <v>0</v>
      </c>
      <c r="AL281" s="15">
        <v>0</v>
      </c>
      <c r="AM281" s="14" t="s">
        <v>50</v>
      </c>
      <c r="AN281" s="13" t="s">
        <v>50</v>
      </c>
      <c r="AO281" s="14" t="s">
        <v>50</v>
      </c>
      <c r="AP281" s="13" t="s">
        <v>50</v>
      </c>
    </row>
    <row r="282" spans="1:42" s="16" customFormat="1">
      <c r="A282" s="13" t="s">
        <v>835</v>
      </c>
      <c r="B282" s="14" t="s">
        <v>751</v>
      </c>
      <c r="C282" s="13" t="s">
        <v>47</v>
      </c>
      <c r="D282" s="13" t="s">
        <v>138</v>
      </c>
      <c r="E282" s="13" t="s">
        <v>139</v>
      </c>
      <c r="F282" s="13" t="s">
        <v>944</v>
      </c>
      <c r="G282" s="13" t="s">
        <v>51</v>
      </c>
      <c r="H282" s="13" t="s">
        <v>834</v>
      </c>
      <c r="I282" s="15" t="s">
        <v>50</v>
      </c>
      <c r="J282" s="15" t="s">
        <v>50</v>
      </c>
      <c r="K282" s="15" t="s">
        <v>50</v>
      </c>
      <c r="L282" s="15" t="s">
        <v>50</v>
      </c>
      <c r="M282" s="15">
        <v>0</v>
      </c>
      <c r="N282" s="13" t="s">
        <v>50</v>
      </c>
      <c r="O282" s="13" t="s">
        <v>53</v>
      </c>
      <c r="P282" s="13" t="s">
        <v>50</v>
      </c>
      <c r="Q282" s="15">
        <f>S282+T282+W282+V282+Y282</f>
        <v>1799183.0195500001</v>
      </c>
      <c r="R282" s="15">
        <v>0</v>
      </c>
      <c r="S282" s="15">
        <v>1472309.9376000001</v>
      </c>
      <c r="T282" s="15">
        <v>0</v>
      </c>
      <c r="U282" s="13" t="s">
        <v>54</v>
      </c>
      <c r="V282" s="15">
        <v>0</v>
      </c>
      <c r="W282" s="15">
        <v>281787.13965000003</v>
      </c>
      <c r="X282" s="13" t="s">
        <v>54</v>
      </c>
      <c r="Y282" s="15">
        <v>45085.942299999995</v>
      </c>
      <c r="Z282" s="15">
        <v>0</v>
      </c>
      <c r="AA282" s="13" t="s">
        <v>54</v>
      </c>
      <c r="AB282" s="15">
        <v>0</v>
      </c>
      <c r="AC282" s="15">
        <v>0</v>
      </c>
      <c r="AD282" s="13" t="s">
        <v>54</v>
      </c>
      <c r="AE282" s="15">
        <v>0</v>
      </c>
      <c r="AF282" s="13">
        <v>0</v>
      </c>
      <c r="AG282" s="13" t="s">
        <v>54</v>
      </c>
      <c r="AH282" s="15">
        <v>0</v>
      </c>
      <c r="AI282" s="15">
        <v>0</v>
      </c>
      <c r="AJ282" s="13" t="s">
        <v>54</v>
      </c>
      <c r="AK282" s="15">
        <v>0</v>
      </c>
      <c r="AL282" s="15">
        <v>0</v>
      </c>
      <c r="AM282" s="14" t="s">
        <v>50</v>
      </c>
      <c r="AN282" s="13" t="s">
        <v>50</v>
      </c>
      <c r="AO282" s="14" t="s">
        <v>50</v>
      </c>
      <c r="AP282" s="13" t="s">
        <v>50</v>
      </c>
    </row>
    <row r="283" spans="1:42" s="16" customFormat="1">
      <c r="A283" s="13" t="s">
        <v>837</v>
      </c>
      <c r="B283" s="14" t="s">
        <v>751</v>
      </c>
      <c r="C283" s="13" t="s">
        <v>47</v>
      </c>
      <c r="D283" s="13" t="s">
        <v>138</v>
      </c>
      <c r="E283" s="13" t="s">
        <v>139</v>
      </c>
      <c r="F283" s="13" t="s">
        <v>944</v>
      </c>
      <c r="G283" s="13" t="s">
        <v>51</v>
      </c>
      <c r="H283" s="13" t="s">
        <v>836</v>
      </c>
      <c r="I283" s="15" t="s">
        <v>50</v>
      </c>
      <c r="J283" s="15" t="s">
        <v>50</v>
      </c>
      <c r="K283" s="15" t="s">
        <v>50</v>
      </c>
      <c r="L283" s="15" t="s">
        <v>50</v>
      </c>
      <c r="M283" s="15">
        <v>0</v>
      </c>
      <c r="N283" s="13" t="s">
        <v>50</v>
      </c>
      <c r="O283" s="13" t="s">
        <v>64</v>
      </c>
      <c r="P283" s="13" t="s">
        <v>65</v>
      </c>
      <c r="Q283" s="15">
        <f>S283+T283+W283+V283+Y283</f>
        <v>34717.684399999998</v>
      </c>
      <c r="R283" s="15">
        <v>0</v>
      </c>
      <c r="S283" s="15">
        <v>24479.999999999996</v>
      </c>
      <c r="T283" s="15">
        <v>8825.59</v>
      </c>
      <c r="U283" s="13" t="s">
        <v>59</v>
      </c>
      <c r="V283" s="15">
        <v>1412.0944</v>
      </c>
      <c r="W283" s="15">
        <v>0</v>
      </c>
      <c r="X283" s="13" t="s">
        <v>54</v>
      </c>
      <c r="Y283" s="15">
        <v>0</v>
      </c>
      <c r="Z283" s="15">
        <v>0</v>
      </c>
      <c r="AA283" s="13" t="s">
        <v>54</v>
      </c>
      <c r="AB283" s="15">
        <v>0</v>
      </c>
      <c r="AC283" s="15">
        <v>0</v>
      </c>
      <c r="AD283" s="13" t="s">
        <v>54</v>
      </c>
      <c r="AE283" s="15">
        <v>0</v>
      </c>
      <c r="AF283" s="13">
        <v>0</v>
      </c>
      <c r="AG283" s="13" t="s">
        <v>54</v>
      </c>
      <c r="AH283" s="15">
        <v>0</v>
      </c>
      <c r="AI283" s="15">
        <v>0</v>
      </c>
      <c r="AJ283" s="13" t="s">
        <v>54</v>
      </c>
      <c r="AK283" s="15">
        <v>0</v>
      </c>
      <c r="AL283" s="15">
        <v>0</v>
      </c>
      <c r="AM283" s="14" t="s">
        <v>50</v>
      </c>
      <c r="AN283" s="13" t="s">
        <v>50</v>
      </c>
      <c r="AO283" s="14" t="s">
        <v>50</v>
      </c>
      <c r="AP283" s="13" t="s">
        <v>50</v>
      </c>
    </row>
    <row r="284" spans="1:42" s="16" customFormat="1">
      <c r="A284" s="13" t="s">
        <v>839</v>
      </c>
      <c r="B284" s="14" t="s">
        <v>751</v>
      </c>
      <c r="C284" s="13" t="s">
        <v>47</v>
      </c>
      <c r="D284" s="13" t="s">
        <v>138</v>
      </c>
      <c r="E284" s="13" t="s">
        <v>139</v>
      </c>
      <c r="F284" s="13" t="s">
        <v>944</v>
      </c>
      <c r="G284" s="13" t="s">
        <v>51</v>
      </c>
      <c r="H284" s="13" t="s">
        <v>838</v>
      </c>
      <c r="I284" s="15" t="s">
        <v>50</v>
      </c>
      <c r="J284" s="15" t="s">
        <v>50</v>
      </c>
      <c r="K284" s="15" t="s">
        <v>50</v>
      </c>
      <c r="L284" s="15" t="s">
        <v>50</v>
      </c>
      <c r="M284" s="15">
        <v>0</v>
      </c>
      <c r="N284" s="13" t="s">
        <v>50</v>
      </c>
      <c r="O284" s="13" t="s">
        <v>53</v>
      </c>
      <c r="P284" s="13" t="s">
        <v>50</v>
      </c>
      <c r="Q284" s="15">
        <f>S284+T284+W284+V284+Y284</f>
        <v>238694.02135</v>
      </c>
      <c r="R284" s="15">
        <v>0</v>
      </c>
      <c r="S284" s="15">
        <v>209180.96</v>
      </c>
      <c r="T284" s="15">
        <v>0</v>
      </c>
      <c r="U284" s="13" t="s">
        <v>54</v>
      </c>
      <c r="V284" s="15">
        <v>0</v>
      </c>
      <c r="W284" s="15">
        <v>25442.294249999999</v>
      </c>
      <c r="X284" s="13" t="s">
        <v>54</v>
      </c>
      <c r="Y284" s="15">
        <v>4070.7671</v>
      </c>
      <c r="Z284" s="15">
        <v>0</v>
      </c>
      <c r="AA284" s="13" t="s">
        <v>54</v>
      </c>
      <c r="AB284" s="15">
        <v>0</v>
      </c>
      <c r="AC284" s="15">
        <v>0</v>
      </c>
      <c r="AD284" s="13" t="s">
        <v>54</v>
      </c>
      <c r="AE284" s="15">
        <v>0</v>
      </c>
      <c r="AF284" s="13">
        <v>0</v>
      </c>
      <c r="AG284" s="13" t="s">
        <v>54</v>
      </c>
      <c r="AH284" s="15">
        <v>0</v>
      </c>
      <c r="AI284" s="15">
        <v>0</v>
      </c>
      <c r="AJ284" s="13" t="s">
        <v>54</v>
      </c>
      <c r="AK284" s="15">
        <v>0</v>
      </c>
      <c r="AL284" s="15">
        <v>0</v>
      </c>
      <c r="AM284" s="14" t="s">
        <v>50</v>
      </c>
      <c r="AN284" s="13" t="s">
        <v>50</v>
      </c>
      <c r="AO284" s="14" t="s">
        <v>50</v>
      </c>
      <c r="AP284" s="13" t="s">
        <v>50</v>
      </c>
    </row>
    <row r="285" spans="1:42" s="16" customFormat="1">
      <c r="A285" s="13" t="s">
        <v>843</v>
      </c>
      <c r="B285" s="14" t="s">
        <v>751</v>
      </c>
      <c r="C285" s="13" t="s">
        <v>47</v>
      </c>
      <c r="D285" s="13" t="s">
        <v>138</v>
      </c>
      <c r="E285" s="13" t="s">
        <v>139</v>
      </c>
      <c r="F285" s="13" t="s">
        <v>944</v>
      </c>
      <c r="G285" s="13" t="s">
        <v>51</v>
      </c>
      <c r="H285" s="13" t="s">
        <v>840</v>
      </c>
      <c r="I285" s="15" t="s">
        <v>50</v>
      </c>
      <c r="J285" s="15" t="s">
        <v>50</v>
      </c>
      <c r="K285" s="15" t="s">
        <v>50</v>
      </c>
      <c r="L285" s="15" t="s">
        <v>50</v>
      </c>
      <c r="M285" s="15">
        <v>0</v>
      </c>
      <c r="N285" s="13" t="s">
        <v>50</v>
      </c>
      <c r="O285" s="13" t="s">
        <v>841</v>
      </c>
      <c r="P285" s="13" t="s">
        <v>842</v>
      </c>
      <c r="Q285" s="15">
        <f>S285+T285+W285+V285+Y285</f>
        <v>19362.72</v>
      </c>
      <c r="R285" s="15">
        <v>0</v>
      </c>
      <c r="S285" s="15">
        <v>0</v>
      </c>
      <c r="T285" s="15">
        <v>16692</v>
      </c>
      <c r="U285" s="13" t="s">
        <v>59</v>
      </c>
      <c r="V285" s="15">
        <v>2670.72</v>
      </c>
      <c r="W285" s="15">
        <v>0</v>
      </c>
      <c r="X285" s="13" t="s">
        <v>54</v>
      </c>
      <c r="Y285" s="15">
        <v>0</v>
      </c>
      <c r="Z285" s="15">
        <v>0</v>
      </c>
      <c r="AA285" s="13" t="s">
        <v>54</v>
      </c>
      <c r="AB285" s="15">
        <v>0</v>
      </c>
      <c r="AC285" s="15">
        <v>0</v>
      </c>
      <c r="AD285" s="13" t="s">
        <v>54</v>
      </c>
      <c r="AE285" s="15">
        <v>0</v>
      </c>
      <c r="AF285" s="13">
        <v>0</v>
      </c>
      <c r="AG285" s="13" t="s">
        <v>54</v>
      </c>
      <c r="AH285" s="15">
        <v>0</v>
      </c>
      <c r="AI285" s="15">
        <v>0</v>
      </c>
      <c r="AJ285" s="13" t="s">
        <v>54</v>
      </c>
      <c r="AK285" s="15">
        <v>0</v>
      </c>
      <c r="AL285" s="15">
        <v>0</v>
      </c>
      <c r="AM285" s="14" t="s">
        <v>50</v>
      </c>
      <c r="AN285" s="13" t="s">
        <v>50</v>
      </c>
      <c r="AO285" s="14" t="s">
        <v>50</v>
      </c>
      <c r="AP285" s="13" t="s">
        <v>50</v>
      </c>
    </row>
    <row r="286" spans="1:42" s="16" customFormat="1">
      <c r="A286" s="13" t="s">
        <v>845</v>
      </c>
      <c r="B286" s="14" t="s">
        <v>751</v>
      </c>
      <c r="C286" s="13" t="s">
        <v>47</v>
      </c>
      <c r="D286" s="13" t="s">
        <v>138</v>
      </c>
      <c r="E286" s="13" t="s">
        <v>139</v>
      </c>
      <c r="F286" s="13" t="s">
        <v>944</v>
      </c>
      <c r="G286" s="13" t="s">
        <v>51</v>
      </c>
      <c r="H286" s="13" t="s">
        <v>844</v>
      </c>
      <c r="I286" s="15" t="s">
        <v>50</v>
      </c>
      <c r="J286" s="15" t="s">
        <v>50</v>
      </c>
      <c r="K286" s="15" t="s">
        <v>50</v>
      </c>
      <c r="L286" s="15" t="s">
        <v>50</v>
      </c>
      <c r="M286" s="15">
        <v>0</v>
      </c>
      <c r="N286" s="13" t="s">
        <v>50</v>
      </c>
      <c r="O286" s="13" t="s">
        <v>53</v>
      </c>
      <c r="P286" s="13" t="s">
        <v>50</v>
      </c>
      <c r="Q286" s="15">
        <f>S286+T286+W286+V286+Y286</f>
        <v>425213.80349999998</v>
      </c>
      <c r="R286" s="15">
        <v>0</v>
      </c>
      <c r="S286" s="15">
        <v>300208.59999999998</v>
      </c>
      <c r="T286" s="15">
        <v>0</v>
      </c>
      <c r="U286" s="13" t="s">
        <v>54</v>
      </c>
      <c r="V286" s="15">
        <v>0</v>
      </c>
      <c r="W286" s="15">
        <v>107763.10649999999</v>
      </c>
      <c r="X286" s="13" t="s">
        <v>54</v>
      </c>
      <c r="Y286" s="15">
        <v>17242.097000000002</v>
      </c>
      <c r="Z286" s="15">
        <v>0</v>
      </c>
      <c r="AA286" s="13" t="s">
        <v>54</v>
      </c>
      <c r="AB286" s="15">
        <v>0</v>
      </c>
      <c r="AC286" s="15">
        <v>0</v>
      </c>
      <c r="AD286" s="13" t="s">
        <v>54</v>
      </c>
      <c r="AE286" s="15">
        <v>0</v>
      </c>
      <c r="AF286" s="13">
        <v>0</v>
      </c>
      <c r="AG286" s="13" t="s">
        <v>54</v>
      </c>
      <c r="AH286" s="15">
        <v>0</v>
      </c>
      <c r="AI286" s="15">
        <v>0</v>
      </c>
      <c r="AJ286" s="13" t="s">
        <v>54</v>
      </c>
      <c r="AK286" s="15">
        <v>0</v>
      </c>
      <c r="AL286" s="15">
        <v>0</v>
      </c>
      <c r="AM286" s="14" t="s">
        <v>50</v>
      </c>
      <c r="AN286" s="13" t="s">
        <v>50</v>
      </c>
      <c r="AO286" s="14" t="s">
        <v>50</v>
      </c>
      <c r="AP286" s="13" t="s">
        <v>50</v>
      </c>
    </row>
    <row r="287" spans="1:42" s="16" customFormat="1">
      <c r="A287" s="13" t="s">
        <v>849</v>
      </c>
      <c r="B287" s="14" t="s">
        <v>751</v>
      </c>
      <c r="C287" s="13" t="s">
        <v>47</v>
      </c>
      <c r="D287" s="13" t="s">
        <v>138</v>
      </c>
      <c r="E287" s="13" t="s">
        <v>139</v>
      </c>
      <c r="F287" s="13" t="s">
        <v>944</v>
      </c>
      <c r="G287" s="13" t="s">
        <v>51</v>
      </c>
      <c r="H287" s="13" t="s">
        <v>846</v>
      </c>
      <c r="I287" s="15" t="s">
        <v>50</v>
      </c>
      <c r="J287" s="15" t="s">
        <v>50</v>
      </c>
      <c r="K287" s="15" t="s">
        <v>50</v>
      </c>
      <c r="L287" s="15" t="s">
        <v>50</v>
      </c>
      <c r="M287" s="15">
        <v>0</v>
      </c>
      <c r="N287" s="13" t="s">
        <v>50</v>
      </c>
      <c r="O287" s="13" t="s">
        <v>847</v>
      </c>
      <c r="P287" s="13" t="s">
        <v>848</v>
      </c>
      <c r="Q287" s="15">
        <f>S287+T287+W287+V287+Y287</f>
        <v>7066</v>
      </c>
      <c r="R287" s="15">
        <v>0</v>
      </c>
      <c r="S287" s="15">
        <v>7066</v>
      </c>
      <c r="T287" s="15">
        <v>0</v>
      </c>
      <c r="U287" s="13" t="s">
        <v>54</v>
      </c>
      <c r="V287" s="15">
        <v>0</v>
      </c>
      <c r="W287" s="15">
        <v>0</v>
      </c>
      <c r="X287" s="13" t="s">
        <v>54</v>
      </c>
      <c r="Y287" s="15">
        <v>0</v>
      </c>
      <c r="Z287" s="15">
        <v>0</v>
      </c>
      <c r="AA287" s="13" t="s">
        <v>54</v>
      </c>
      <c r="AB287" s="15">
        <v>0</v>
      </c>
      <c r="AC287" s="15">
        <v>0</v>
      </c>
      <c r="AD287" s="13" t="s">
        <v>54</v>
      </c>
      <c r="AE287" s="15">
        <v>0</v>
      </c>
      <c r="AF287" s="13">
        <v>0</v>
      </c>
      <c r="AG287" s="13" t="s">
        <v>54</v>
      </c>
      <c r="AH287" s="15">
        <v>0</v>
      </c>
      <c r="AI287" s="15">
        <v>0</v>
      </c>
      <c r="AJ287" s="13" t="s">
        <v>54</v>
      </c>
      <c r="AK287" s="15">
        <v>0</v>
      </c>
      <c r="AL287" s="15">
        <v>0</v>
      </c>
      <c r="AM287" s="14" t="s">
        <v>50</v>
      </c>
      <c r="AN287" s="13" t="s">
        <v>50</v>
      </c>
      <c r="AO287" s="14" t="s">
        <v>50</v>
      </c>
      <c r="AP287" s="13" t="s">
        <v>50</v>
      </c>
    </row>
    <row r="288" spans="1:42" s="16" customFormat="1">
      <c r="A288" s="13" t="s">
        <v>851</v>
      </c>
      <c r="B288" s="14" t="s">
        <v>751</v>
      </c>
      <c r="C288" s="13" t="s">
        <v>47</v>
      </c>
      <c r="D288" s="13" t="s">
        <v>138</v>
      </c>
      <c r="E288" s="13" t="s">
        <v>139</v>
      </c>
      <c r="F288" s="13" t="s">
        <v>944</v>
      </c>
      <c r="G288" s="13" t="s">
        <v>51</v>
      </c>
      <c r="H288" s="13" t="s">
        <v>850</v>
      </c>
      <c r="I288" s="15" t="s">
        <v>50</v>
      </c>
      <c r="J288" s="15" t="s">
        <v>50</v>
      </c>
      <c r="K288" s="15" t="s">
        <v>50</v>
      </c>
      <c r="L288" s="15" t="s">
        <v>50</v>
      </c>
      <c r="M288" s="15">
        <v>0</v>
      </c>
      <c r="N288" s="13" t="s">
        <v>50</v>
      </c>
      <c r="O288" s="13" t="s">
        <v>53</v>
      </c>
      <c r="P288" s="13" t="s">
        <v>50</v>
      </c>
      <c r="Q288" s="15">
        <f>S288+T288+W288+V288+Y288</f>
        <v>1190835.8320500001</v>
      </c>
      <c r="R288" s="15">
        <v>0</v>
      </c>
      <c r="S288" s="15">
        <v>959691.9600000002</v>
      </c>
      <c r="T288" s="15">
        <v>0</v>
      </c>
      <c r="U288" s="13" t="s">
        <v>54</v>
      </c>
      <c r="V288" s="15">
        <v>0</v>
      </c>
      <c r="W288" s="15">
        <v>199261.95864999999</v>
      </c>
      <c r="X288" s="13" t="s">
        <v>54</v>
      </c>
      <c r="Y288" s="15">
        <v>31881.913400000001</v>
      </c>
      <c r="Z288" s="15">
        <v>0</v>
      </c>
      <c r="AA288" s="13" t="s">
        <v>54</v>
      </c>
      <c r="AB288" s="15">
        <v>0</v>
      </c>
      <c r="AC288" s="15">
        <v>0</v>
      </c>
      <c r="AD288" s="13" t="s">
        <v>54</v>
      </c>
      <c r="AE288" s="15">
        <v>0</v>
      </c>
      <c r="AF288" s="13">
        <v>0</v>
      </c>
      <c r="AG288" s="13" t="s">
        <v>54</v>
      </c>
      <c r="AH288" s="15">
        <v>0</v>
      </c>
      <c r="AI288" s="15">
        <v>0</v>
      </c>
      <c r="AJ288" s="13" t="s">
        <v>54</v>
      </c>
      <c r="AK288" s="15">
        <v>0</v>
      </c>
      <c r="AL288" s="15">
        <v>0</v>
      </c>
      <c r="AM288" s="14" t="s">
        <v>50</v>
      </c>
      <c r="AN288" s="13" t="s">
        <v>50</v>
      </c>
      <c r="AO288" s="14" t="s">
        <v>50</v>
      </c>
      <c r="AP288" s="13" t="s">
        <v>50</v>
      </c>
    </row>
    <row r="289" spans="1:42" s="16" customFormat="1">
      <c r="A289" s="13" t="s">
        <v>853</v>
      </c>
      <c r="B289" s="14" t="s">
        <v>751</v>
      </c>
      <c r="C289" s="13" t="s">
        <v>47</v>
      </c>
      <c r="D289" s="13" t="s">
        <v>148</v>
      </c>
      <c r="E289" s="13" t="s">
        <v>149</v>
      </c>
      <c r="F289" s="13" t="s">
        <v>945</v>
      </c>
      <c r="G289" s="13" t="s">
        <v>51</v>
      </c>
      <c r="H289" s="13" t="s">
        <v>852</v>
      </c>
      <c r="I289" s="15" t="s">
        <v>50</v>
      </c>
      <c r="J289" s="15" t="s">
        <v>50</v>
      </c>
      <c r="K289" s="15" t="s">
        <v>50</v>
      </c>
      <c r="L289" s="15" t="s">
        <v>50</v>
      </c>
      <c r="M289" s="15">
        <v>0</v>
      </c>
      <c r="N289" s="13" t="s">
        <v>50</v>
      </c>
      <c r="O289" s="13" t="s">
        <v>53</v>
      </c>
      <c r="P289" s="13" t="s">
        <v>50</v>
      </c>
      <c r="Q289" s="15">
        <f>S289+T289+W289+V289+Y289</f>
        <v>331443.56425</v>
      </c>
      <c r="R289" s="15">
        <v>0</v>
      </c>
      <c r="S289" s="15">
        <v>288324.38</v>
      </c>
      <c r="T289" s="15">
        <v>0</v>
      </c>
      <c r="U289" s="13" t="s">
        <v>54</v>
      </c>
      <c r="V289" s="15">
        <v>0</v>
      </c>
      <c r="W289" s="15">
        <v>37171.710549999996</v>
      </c>
      <c r="X289" s="13" t="s">
        <v>59</v>
      </c>
      <c r="Y289" s="15">
        <v>5947.4737000000005</v>
      </c>
      <c r="Z289" s="15">
        <v>0</v>
      </c>
      <c r="AA289" s="13" t="s">
        <v>54</v>
      </c>
      <c r="AB289" s="15">
        <v>0</v>
      </c>
      <c r="AC289" s="15">
        <v>0</v>
      </c>
      <c r="AD289" s="13" t="s">
        <v>54</v>
      </c>
      <c r="AE289" s="15">
        <v>0</v>
      </c>
      <c r="AF289" s="13">
        <v>0</v>
      </c>
      <c r="AG289" s="13" t="s">
        <v>54</v>
      </c>
      <c r="AH289" s="15">
        <v>0</v>
      </c>
      <c r="AI289" s="15">
        <v>0</v>
      </c>
      <c r="AJ289" s="13" t="s">
        <v>54</v>
      </c>
      <c r="AK289" s="15">
        <v>0</v>
      </c>
      <c r="AL289" s="15">
        <v>0</v>
      </c>
      <c r="AM289" s="14" t="s">
        <v>50</v>
      </c>
      <c r="AN289" s="13" t="s">
        <v>50</v>
      </c>
      <c r="AO289" s="14" t="s">
        <v>50</v>
      </c>
      <c r="AP289" s="13" t="s">
        <v>50</v>
      </c>
    </row>
    <row r="290" spans="1:42" s="16" customFormat="1">
      <c r="A290" s="13" t="s">
        <v>855</v>
      </c>
      <c r="B290" s="14" t="s">
        <v>751</v>
      </c>
      <c r="C290" s="13" t="s">
        <v>47</v>
      </c>
      <c r="D290" s="13" t="s">
        <v>148</v>
      </c>
      <c r="E290" s="13" t="s">
        <v>149</v>
      </c>
      <c r="F290" s="13" t="s">
        <v>945</v>
      </c>
      <c r="G290" s="13" t="s">
        <v>51</v>
      </c>
      <c r="H290" s="13" t="s">
        <v>854</v>
      </c>
      <c r="I290" s="15" t="s">
        <v>50</v>
      </c>
      <c r="J290" s="15" t="s">
        <v>50</v>
      </c>
      <c r="K290" s="15" t="s">
        <v>50</v>
      </c>
      <c r="L290" s="15" t="s">
        <v>50</v>
      </c>
      <c r="M290" s="15">
        <v>0</v>
      </c>
      <c r="N290" s="13" t="s">
        <v>50</v>
      </c>
      <c r="O290" s="13" t="s">
        <v>344</v>
      </c>
      <c r="P290" s="13" t="s">
        <v>345</v>
      </c>
      <c r="Q290" s="15">
        <f>S290+T290+W290+V290+Y290</f>
        <v>54874.275999999998</v>
      </c>
      <c r="R290" s="15">
        <v>0</v>
      </c>
      <c r="S290" s="15">
        <v>19616.25</v>
      </c>
      <c r="T290" s="15">
        <v>30394.85</v>
      </c>
      <c r="U290" s="13" t="s">
        <v>59</v>
      </c>
      <c r="V290" s="15">
        <v>4863.1760000000004</v>
      </c>
      <c r="W290" s="15">
        <v>0</v>
      </c>
      <c r="X290" s="13" t="s">
        <v>54</v>
      </c>
      <c r="Y290" s="15">
        <v>0</v>
      </c>
      <c r="Z290" s="15">
        <v>0</v>
      </c>
      <c r="AA290" s="13" t="s">
        <v>54</v>
      </c>
      <c r="AB290" s="15">
        <v>0</v>
      </c>
      <c r="AC290" s="15">
        <v>0</v>
      </c>
      <c r="AD290" s="13" t="s">
        <v>54</v>
      </c>
      <c r="AE290" s="15">
        <v>0</v>
      </c>
      <c r="AF290" s="13">
        <v>0</v>
      </c>
      <c r="AG290" s="13" t="s">
        <v>54</v>
      </c>
      <c r="AH290" s="15">
        <v>0</v>
      </c>
      <c r="AI290" s="15">
        <v>0</v>
      </c>
      <c r="AJ290" s="13" t="s">
        <v>54</v>
      </c>
      <c r="AK290" s="15">
        <v>0</v>
      </c>
      <c r="AL290" s="15">
        <v>0</v>
      </c>
      <c r="AM290" s="14" t="s">
        <v>50</v>
      </c>
      <c r="AN290" s="13" t="s">
        <v>50</v>
      </c>
      <c r="AO290" s="14" t="s">
        <v>50</v>
      </c>
      <c r="AP290" s="13" t="s">
        <v>50</v>
      </c>
    </row>
    <row r="291" spans="1:42" s="16" customFormat="1">
      <c r="A291" s="13" t="s">
        <v>857</v>
      </c>
      <c r="B291" s="14" t="s">
        <v>751</v>
      </c>
      <c r="C291" s="13" t="s">
        <v>47</v>
      </c>
      <c r="D291" s="13" t="s">
        <v>148</v>
      </c>
      <c r="E291" s="13" t="s">
        <v>149</v>
      </c>
      <c r="F291" s="13" t="s">
        <v>945</v>
      </c>
      <c r="G291" s="13" t="s">
        <v>51</v>
      </c>
      <c r="H291" s="13" t="s">
        <v>856</v>
      </c>
      <c r="I291" s="15" t="s">
        <v>50</v>
      </c>
      <c r="J291" s="15" t="s">
        <v>50</v>
      </c>
      <c r="K291" s="15" t="s">
        <v>50</v>
      </c>
      <c r="L291" s="15" t="s">
        <v>50</v>
      </c>
      <c r="M291" s="15">
        <v>0</v>
      </c>
      <c r="N291" s="13" t="s">
        <v>50</v>
      </c>
      <c r="O291" s="13" t="s">
        <v>53</v>
      </c>
      <c r="P291" s="13" t="s">
        <v>50</v>
      </c>
      <c r="Q291" s="15">
        <f>S291+T291+W291+V291+Y291</f>
        <v>739035.79289999988</v>
      </c>
      <c r="R291" s="15">
        <v>0</v>
      </c>
      <c r="S291" s="15">
        <v>618862.36149999988</v>
      </c>
      <c r="T291" s="15">
        <v>0</v>
      </c>
      <c r="U291" s="13" t="s">
        <v>54</v>
      </c>
      <c r="V291" s="15">
        <v>0</v>
      </c>
      <c r="W291" s="15">
        <v>103597.78569999999</v>
      </c>
      <c r="X291" s="13" t="s">
        <v>54</v>
      </c>
      <c r="Y291" s="15">
        <v>16575.645700000001</v>
      </c>
      <c r="Z291" s="15">
        <v>0</v>
      </c>
      <c r="AA291" s="13" t="s">
        <v>54</v>
      </c>
      <c r="AB291" s="15">
        <v>0</v>
      </c>
      <c r="AC291" s="15">
        <v>0</v>
      </c>
      <c r="AD291" s="13" t="s">
        <v>54</v>
      </c>
      <c r="AE291" s="15">
        <v>0</v>
      </c>
      <c r="AF291" s="13">
        <v>0</v>
      </c>
      <c r="AG291" s="13" t="s">
        <v>54</v>
      </c>
      <c r="AH291" s="15">
        <v>0</v>
      </c>
      <c r="AI291" s="15">
        <v>0</v>
      </c>
      <c r="AJ291" s="13" t="s">
        <v>54</v>
      </c>
      <c r="AK291" s="15">
        <v>0</v>
      </c>
      <c r="AL291" s="15">
        <v>0</v>
      </c>
      <c r="AM291" s="14" t="s">
        <v>50</v>
      </c>
      <c r="AN291" s="13" t="s">
        <v>50</v>
      </c>
      <c r="AO291" s="14" t="s">
        <v>50</v>
      </c>
      <c r="AP291" s="13" t="s">
        <v>50</v>
      </c>
    </row>
    <row r="292" spans="1:42" s="16" customFormat="1">
      <c r="A292" s="13" t="s">
        <v>861</v>
      </c>
      <c r="B292" s="14" t="s">
        <v>751</v>
      </c>
      <c r="C292" s="13" t="s">
        <v>47</v>
      </c>
      <c r="D292" s="13" t="s">
        <v>148</v>
      </c>
      <c r="E292" s="13" t="s">
        <v>149</v>
      </c>
      <c r="F292" s="13" t="s">
        <v>945</v>
      </c>
      <c r="G292" s="13" t="s">
        <v>51</v>
      </c>
      <c r="H292" s="13" t="s">
        <v>858</v>
      </c>
      <c r="I292" s="15" t="s">
        <v>50</v>
      </c>
      <c r="J292" s="15" t="s">
        <v>50</v>
      </c>
      <c r="K292" s="15" t="s">
        <v>50</v>
      </c>
      <c r="L292" s="15" t="s">
        <v>50</v>
      </c>
      <c r="M292" s="15">
        <v>0</v>
      </c>
      <c r="N292" s="13" t="s">
        <v>50</v>
      </c>
      <c r="O292" s="13" t="s">
        <v>859</v>
      </c>
      <c r="P292" s="13" t="s">
        <v>860</v>
      </c>
      <c r="Q292" s="15">
        <f>S292+T292+W292+V292+Y292</f>
        <v>2850.0016000000001</v>
      </c>
      <c r="R292" s="15">
        <v>0</v>
      </c>
      <c r="S292" s="15">
        <v>2000.0000000000002</v>
      </c>
      <c r="T292" s="15">
        <v>732.76</v>
      </c>
      <c r="U292" s="13" t="s">
        <v>59</v>
      </c>
      <c r="V292" s="15">
        <v>117.24160000000001</v>
      </c>
      <c r="W292" s="15">
        <v>0</v>
      </c>
      <c r="X292" s="13" t="s">
        <v>54</v>
      </c>
      <c r="Y292" s="15">
        <v>0</v>
      </c>
      <c r="Z292" s="15">
        <v>0</v>
      </c>
      <c r="AA292" s="13" t="s">
        <v>54</v>
      </c>
      <c r="AB292" s="15">
        <v>0</v>
      </c>
      <c r="AC292" s="15">
        <v>0</v>
      </c>
      <c r="AD292" s="13" t="s">
        <v>54</v>
      </c>
      <c r="AE292" s="15">
        <v>0</v>
      </c>
      <c r="AF292" s="13">
        <v>0</v>
      </c>
      <c r="AG292" s="13" t="s">
        <v>54</v>
      </c>
      <c r="AH292" s="15">
        <v>0</v>
      </c>
      <c r="AI292" s="15">
        <v>0</v>
      </c>
      <c r="AJ292" s="13" t="s">
        <v>54</v>
      </c>
      <c r="AK292" s="15">
        <v>0</v>
      </c>
      <c r="AL292" s="15">
        <v>0</v>
      </c>
      <c r="AM292" s="14" t="s">
        <v>50</v>
      </c>
      <c r="AN292" s="13" t="s">
        <v>50</v>
      </c>
      <c r="AO292" s="14" t="s">
        <v>50</v>
      </c>
      <c r="AP292" s="13" t="s">
        <v>50</v>
      </c>
    </row>
    <row r="293" spans="1:42" s="16" customFormat="1">
      <c r="A293" s="13" t="s">
        <v>863</v>
      </c>
      <c r="B293" s="14" t="s">
        <v>751</v>
      </c>
      <c r="C293" s="13" t="s">
        <v>47</v>
      </c>
      <c r="D293" s="13" t="s">
        <v>148</v>
      </c>
      <c r="E293" s="13" t="s">
        <v>149</v>
      </c>
      <c r="F293" s="13" t="s">
        <v>945</v>
      </c>
      <c r="G293" s="13" t="s">
        <v>51</v>
      </c>
      <c r="H293" s="13" t="s">
        <v>862</v>
      </c>
      <c r="I293" s="15" t="s">
        <v>50</v>
      </c>
      <c r="J293" s="15" t="s">
        <v>50</v>
      </c>
      <c r="K293" s="15" t="s">
        <v>50</v>
      </c>
      <c r="L293" s="15" t="s">
        <v>50</v>
      </c>
      <c r="M293" s="15">
        <v>0</v>
      </c>
      <c r="N293" s="13" t="s">
        <v>50</v>
      </c>
      <c r="O293" s="13" t="s">
        <v>53</v>
      </c>
      <c r="P293" s="13" t="s">
        <v>50</v>
      </c>
      <c r="Q293" s="15">
        <f>S293+T293+W293+V293+Y293</f>
        <v>1706772.4203999995</v>
      </c>
      <c r="R293" s="15">
        <v>0</v>
      </c>
      <c r="S293" s="15">
        <v>1408570.0199999996</v>
      </c>
      <c r="T293" s="15">
        <v>0</v>
      </c>
      <c r="U293" s="13" t="s">
        <v>54</v>
      </c>
      <c r="V293" s="15">
        <v>0</v>
      </c>
      <c r="W293" s="15">
        <v>257071.03479999994</v>
      </c>
      <c r="X293" s="13" t="s">
        <v>59</v>
      </c>
      <c r="Y293" s="15">
        <v>41131.365599999997</v>
      </c>
      <c r="Z293" s="15">
        <v>0</v>
      </c>
      <c r="AA293" s="13" t="s">
        <v>54</v>
      </c>
      <c r="AB293" s="15">
        <v>0</v>
      </c>
      <c r="AC293" s="15">
        <v>0</v>
      </c>
      <c r="AD293" s="13" t="s">
        <v>54</v>
      </c>
      <c r="AE293" s="15">
        <v>0</v>
      </c>
      <c r="AF293" s="13">
        <v>0</v>
      </c>
      <c r="AG293" s="13" t="s">
        <v>54</v>
      </c>
      <c r="AH293" s="15">
        <v>0</v>
      </c>
      <c r="AI293" s="15">
        <v>0</v>
      </c>
      <c r="AJ293" s="13" t="s">
        <v>54</v>
      </c>
      <c r="AK293" s="15">
        <v>0</v>
      </c>
      <c r="AL293" s="15">
        <v>0</v>
      </c>
      <c r="AM293" s="14" t="s">
        <v>50</v>
      </c>
      <c r="AN293" s="13" t="s">
        <v>50</v>
      </c>
      <c r="AO293" s="14" t="s">
        <v>50</v>
      </c>
      <c r="AP293" s="13" t="s">
        <v>50</v>
      </c>
    </row>
    <row r="294" spans="1:42" s="16" customFormat="1">
      <c r="A294" s="13" t="s">
        <v>867</v>
      </c>
      <c r="B294" s="14" t="s">
        <v>751</v>
      </c>
      <c r="C294" s="13" t="s">
        <v>47</v>
      </c>
      <c r="D294" s="13" t="s">
        <v>148</v>
      </c>
      <c r="E294" s="13" t="s">
        <v>149</v>
      </c>
      <c r="F294" s="13" t="s">
        <v>945</v>
      </c>
      <c r="G294" s="13" t="s">
        <v>51</v>
      </c>
      <c r="H294" s="13" t="s">
        <v>864</v>
      </c>
      <c r="I294" s="15" t="s">
        <v>50</v>
      </c>
      <c r="J294" s="15" t="s">
        <v>50</v>
      </c>
      <c r="K294" s="15" t="s">
        <v>50</v>
      </c>
      <c r="L294" s="15" t="s">
        <v>50</v>
      </c>
      <c r="M294" s="15">
        <v>0</v>
      </c>
      <c r="N294" s="13" t="s">
        <v>50</v>
      </c>
      <c r="O294" s="13" t="s">
        <v>865</v>
      </c>
      <c r="P294" s="13" t="s">
        <v>866</v>
      </c>
      <c r="Q294" s="15">
        <f>S294+T294+W294+V294+Y294</f>
        <v>11000</v>
      </c>
      <c r="R294" s="15">
        <v>0</v>
      </c>
      <c r="S294" s="15">
        <v>11000</v>
      </c>
      <c r="T294" s="15">
        <v>0</v>
      </c>
      <c r="U294" s="13" t="s">
        <v>54</v>
      </c>
      <c r="V294" s="15">
        <v>0</v>
      </c>
      <c r="W294" s="15">
        <v>0</v>
      </c>
      <c r="X294" s="13" t="s">
        <v>54</v>
      </c>
      <c r="Y294" s="15">
        <v>0</v>
      </c>
      <c r="Z294" s="15">
        <v>0</v>
      </c>
      <c r="AA294" s="13" t="s">
        <v>54</v>
      </c>
      <c r="AB294" s="15">
        <v>0</v>
      </c>
      <c r="AC294" s="15">
        <v>0</v>
      </c>
      <c r="AD294" s="13" t="s">
        <v>54</v>
      </c>
      <c r="AE294" s="15">
        <v>0</v>
      </c>
      <c r="AF294" s="13">
        <v>0</v>
      </c>
      <c r="AG294" s="13" t="s">
        <v>54</v>
      </c>
      <c r="AH294" s="15">
        <v>0</v>
      </c>
      <c r="AI294" s="15">
        <v>0</v>
      </c>
      <c r="AJ294" s="13" t="s">
        <v>54</v>
      </c>
      <c r="AK294" s="15">
        <v>0</v>
      </c>
      <c r="AL294" s="15">
        <v>0</v>
      </c>
      <c r="AM294" s="14" t="s">
        <v>50</v>
      </c>
      <c r="AN294" s="13" t="s">
        <v>50</v>
      </c>
      <c r="AO294" s="14" t="s">
        <v>50</v>
      </c>
      <c r="AP294" s="13" t="s">
        <v>50</v>
      </c>
    </row>
    <row r="295" spans="1:42" s="16" customFormat="1">
      <c r="A295" s="13" t="s">
        <v>869</v>
      </c>
      <c r="B295" s="14" t="s">
        <v>751</v>
      </c>
      <c r="C295" s="13" t="s">
        <v>47</v>
      </c>
      <c r="D295" s="13" t="s">
        <v>148</v>
      </c>
      <c r="E295" s="13" t="s">
        <v>149</v>
      </c>
      <c r="F295" s="13" t="s">
        <v>945</v>
      </c>
      <c r="G295" s="13" t="s">
        <v>51</v>
      </c>
      <c r="H295" s="13" t="s">
        <v>868</v>
      </c>
      <c r="I295" s="15" t="s">
        <v>50</v>
      </c>
      <c r="J295" s="15" t="s">
        <v>50</v>
      </c>
      <c r="K295" s="15" t="s">
        <v>50</v>
      </c>
      <c r="L295" s="15" t="s">
        <v>50</v>
      </c>
      <c r="M295" s="15">
        <v>0</v>
      </c>
      <c r="N295" s="13" t="s">
        <v>50</v>
      </c>
      <c r="O295" s="13" t="s">
        <v>53</v>
      </c>
      <c r="P295" s="13" t="s">
        <v>50</v>
      </c>
      <c r="Q295" s="15">
        <f>S295+T295+W295+V295+Y295</f>
        <v>2345765.1439499995</v>
      </c>
      <c r="R295" s="15">
        <v>0</v>
      </c>
      <c r="S295" s="15">
        <v>2018581.7023999996</v>
      </c>
      <c r="T295" s="15">
        <v>0</v>
      </c>
      <c r="U295" s="13" t="s">
        <v>54</v>
      </c>
      <c r="V295" s="15">
        <v>0</v>
      </c>
      <c r="W295" s="15">
        <v>282054.69095000002</v>
      </c>
      <c r="X295" s="13" t="s">
        <v>54</v>
      </c>
      <c r="Y295" s="15">
        <v>45128.750599999999</v>
      </c>
      <c r="Z295" s="15">
        <v>0</v>
      </c>
      <c r="AA295" s="13" t="s">
        <v>54</v>
      </c>
      <c r="AB295" s="15">
        <v>0</v>
      </c>
      <c r="AC295" s="15">
        <v>0</v>
      </c>
      <c r="AD295" s="13" t="s">
        <v>54</v>
      </c>
      <c r="AE295" s="15">
        <v>0</v>
      </c>
      <c r="AF295" s="13">
        <v>0</v>
      </c>
      <c r="AG295" s="13" t="s">
        <v>54</v>
      </c>
      <c r="AH295" s="15">
        <v>0</v>
      </c>
      <c r="AI295" s="15">
        <v>0</v>
      </c>
      <c r="AJ295" s="13" t="s">
        <v>54</v>
      </c>
      <c r="AK295" s="15">
        <v>0</v>
      </c>
      <c r="AL295" s="15">
        <v>0</v>
      </c>
      <c r="AM295" s="14" t="s">
        <v>50</v>
      </c>
      <c r="AN295" s="13" t="s">
        <v>50</v>
      </c>
      <c r="AO295" s="14" t="s">
        <v>50</v>
      </c>
      <c r="AP295" s="13" t="s">
        <v>50</v>
      </c>
    </row>
    <row r="296" spans="1:42" s="16" customFormat="1">
      <c r="A296" s="13" t="s">
        <v>871</v>
      </c>
      <c r="B296" s="14" t="s">
        <v>751</v>
      </c>
      <c r="C296" s="13" t="s">
        <v>47</v>
      </c>
      <c r="D296" s="13" t="s">
        <v>542</v>
      </c>
      <c r="E296" s="13" t="s">
        <v>543</v>
      </c>
      <c r="F296" s="13" t="s">
        <v>946</v>
      </c>
      <c r="G296" s="13" t="s">
        <v>51</v>
      </c>
      <c r="H296" s="13" t="s">
        <v>870</v>
      </c>
      <c r="I296" s="15" t="s">
        <v>50</v>
      </c>
      <c r="J296" s="15" t="s">
        <v>50</v>
      </c>
      <c r="K296" s="15" t="s">
        <v>50</v>
      </c>
      <c r="L296" s="15" t="s">
        <v>50</v>
      </c>
      <c r="M296" s="15">
        <v>0</v>
      </c>
      <c r="N296" s="13" t="s">
        <v>50</v>
      </c>
      <c r="O296" s="13" t="s">
        <v>53</v>
      </c>
      <c r="P296" s="13" t="s">
        <v>50</v>
      </c>
      <c r="Q296" s="15">
        <f>S296+T296+W296+V296+Y296</f>
        <v>480222.90240000002</v>
      </c>
      <c r="R296" s="15">
        <v>0</v>
      </c>
      <c r="S296" s="15">
        <v>311296</v>
      </c>
      <c r="T296" s="15">
        <v>0</v>
      </c>
      <c r="U296" s="13" t="s">
        <v>54</v>
      </c>
      <c r="V296" s="15">
        <v>0</v>
      </c>
      <c r="W296" s="15">
        <v>145626.64000000001</v>
      </c>
      <c r="X296" s="13" t="s">
        <v>54</v>
      </c>
      <c r="Y296" s="15">
        <v>23300.2624</v>
      </c>
      <c r="Z296" s="15">
        <v>0</v>
      </c>
      <c r="AA296" s="13" t="s">
        <v>54</v>
      </c>
      <c r="AB296" s="15">
        <v>0</v>
      </c>
      <c r="AC296" s="15">
        <v>0</v>
      </c>
      <c r="AD296" s="13" t="s">
        <v>54</v>
      </c>
      <c r="AE296" s="15">
        <v>0</v>
      </c>
      <c r="AF296" s="13">
        <v>0</v>
      </c>
      <c r="AG296" s="13" t="s">
        <v>54</v>
      </c>
      <c r="AH296" s="15">
        <v>0</v>
      </c>
      <c r="AI296" s="15">
        <v>0</v>
      </c>
      <c r="AJ296" s="13" t="s">
        <v>54</v>
      </c>
      <c r="AK296" s="15">
        <v>0</v>
      </c>
      <c r="AL296" s="15">
        <v>0</v>
      </c>
      <c r="AM296" s="14" t="s">
        <v>50</v>
      </c>
      <c r="AN296" s="13" t="s">
        <v>50</v>
      </c>
      <c r="AO296" s="14" t="s">
        <v>50</v>
      </c>
      <c r="AP296" s="13" t="s">
        <v>50</v>
      </c>
    </row>
    <row r="297" spans="1:42" s="16" customFormat="1">
      <c r="A297" s="13" t="s">
        <v>873</v>
      </c>
      <c r="B297" s="14" t="s">
        <v>751</v>
      </c>
      <c r="C297" s="13" t="s">
        <v>47</v>
      </c>
      <c r="D297" s="13" t="s">
        <v>165</v>
      </c>
      <c r="E297" s="13" t="s">
        <v>166</v>
      </c>
      <c r="F297" s="13" t="s">
        <v>947</v>
      </c>
      <c r="G297" s="13" t="s">
        <v>51</v>
      </c>
      <c r="H297" s="13" t="s">
        <v>872</v>
      </c>
      <c r="I297" s="15" t="s">
        <v>50</v>
      </c>
      <c r="J297" s="15" t="s">
        <v>50</v>
      </c>
      <c r="K297" s="15" t="s">
        <v>50</v>
      </c>
      <c r="L297" s="15" t="s">
        <v>50</v>
      </c>
      <c r="M297" s="15">
        <v>0</v>
      </c>
      <c r="N297" s="13" t="s">
        <v>50</v>
      </c>
      <c r="O297" s="13" t="s">
        <v>53</v>
      </c>
      <c r="P297" s="13" t="s">
        <v>50</v>
      </c>
      <c r="Q297" s="15">
        <f>S297+T297+W297+V297+Y297</f>
        <v>817951.8615</v>
      </c>
      <c r="R297" s="15">
        <v>0</v>
      </c>
      <c r="S297" s="15">
        <v>764904.98</v>
      </c>
      <c r="T297" s="15">
        <v>0</v>
      </c>
      <c r="U297" s="13" t="s">
        <v>54</v>
      </c>
      <c r="V297" s="15">
        <v>0</v>
      </c>
      <c r="W297" s="15">
        <v>45730.070299999992</v>
      </c>
      <c r="X297" s="13" t="s">
        <v>54</v>
      </c>
      <c r="Y297" s="15">
        <v>7316.8111999999983</v>
      </c>
      <c r="Z297" s="15">
        <v>0</v>
      </c>
      <c r="AA297" s="13" t="s">
        <v>54</v>
      </c>
      <c r="AB297" s="15">
        <v>0</v>
      </c>
      <c r="AC297" s="15">
        <v>0</v>
      </c>
      <c r="AD297" s="13" t="s">
        <v>54</v>
      </c>
      <c r="AE297" s="15">
        <v>0</v>
      </c>
      <c r="AF297" s="13">
        <v>0</v>
      </c>
      <c r="AG297" s="13" t="s">
        <v>54</v>
      </c>
      <c r="AH297" s="15">
        <v>0</v>
      </c>
      <c r="AI297" s="15">
        <v>0</v>
      </c>
      <c r="AJ297" s="13" t="s">
        <v>54</v>
      </c>
      <c r="AK297" s="15">
        <v>0</v>
      </c>
      <c r="AL297" s="15">
        <v>0</v>
      </c>
      <c r="AM297" s="14" t="s">
        <v>50</v>
      </c>
      <c r="AN297" s="13" t="s">
        <v>50</v>
      </c>
      <c r="AO297" s="14" t="s">
        <v>50</v>
      </c>
      <c r="AP297" s="13" t="s">
        <v>50</v>
      </c>
    </row>
    <row r="298" spans="1:42" s="16" customFormat="1">
      <c r="A298" s="13" t="s">
        <v>875</v>
      </c>
      <c r="B298" s="14" t="s">
        <v>751</v>
      </c>
      <c r="C298" s="13" t="s">
        <v>47</v>
      </c>
      <c r="D298" s="13" t="s">
        <v>165</v>
      </c>
      <c r="E298" s="13" t="s">
        <v>166</v>
      </c>
      <c r="F298" s="13" t="s">
        <v>947</v>
      </c>
      <c r="G298" s="13" t="s">
        <v>51</v>
      </c>
      <c r="H298" s="13" t="s">
        <v>874</v>
      </c>
      <c r="I298" s="15" t="s">
        <v>50</v>
      </c>
      <c r="J298" s="15" t="s">
        <v>50</v>
      </c>
      <c r="K298" s="15" t="s">
        <v>50</v>
      </c>
      <c r="L298" s="15" t="s">
        <v>50</v>
      </c>
      <c r="M298" s="15">
        <v>0</v>
      </c>
      <c r="N298" s="13" t="s">
        <v>50</v>
      </c>
      <c r="O298" s="13" t="s">
        <v>117</v>
      </c>
      <c r="P298" s="13" t="s">
        <v>118</v>
      </c>
      <c r="Q298" s="15">
        <f>S298+T298+W298+V298+Y298</f>
        <v>83852.036400000012</v>
      </c>
      <c r="R298" s="15">
        <v>0</v>
      </c>
      <c r="S298" s="15">
        <v>29961.000000000007</v>
      </c>
      <c r="T298" s="15">
        <v>46457.79</v>
      </c>
      <c r="U298" s="13" t="s">
        <v>59</v>
      </c>
      <c r="V298" s="15">
        <v>7433.2464</v>
      </c>
      <c r="W298" s="15">
        <v>0</v>
      </c>
      <c r="X298" s="13" t="s">
        <v>54</v>
      </c>
      <c r="Y298" s="15">
        <v>0</v>
      </c>
      <c r="Z298" s="15">
        <v>0</v>
      </c>
      <c r="AA298" s="13" t="s">
        <v>54</v>
      </c>
      <c r="AB298" s="15">
        <v>0</v>
      </c>
      <c r="AC298" s="15">
        <v>0</v>
      </c>
      <c r="AD298" s="13" t="s">
        <v>54</v>
      </c>
      <c r="AE298" s="15">
        <v>0</v>
      </c>
      <c r="AF298" s="13">
        <v>0</v>
      </c>
      <c r="AG298" s="13" t="s">
        <v>54</v>
      </c>
      <c r="AH298" s="15">
        <v>0</v>
      </c>
      <c r="AI298" s="15">
        <v>0</v>
      </c>
      <c r="AJ298" s="13" t="s">
        <v>54</v>
      </c>
      <c r="AK298" s="15">
        <v>0</v>
      </c>
      <c r="AL298" s="15">
        <v>0</v>
      </c>
      <c r="AM298" s="14" t="s">
        <v>50</v>
      </c>
      <c r="AN298" s="13" t="s">
        <v>50</v>
      </c>
      <c r="AO298" s="14" t="s">
        <v>50</v>
      </c>
      <c r="AP298" s="13" t="s">
        <v>50</v>
      </c>
    </row>
    <row r="299" spans="1:42" s="16" customFormat="1">
      <c r="A299" s="13" t="s">
        <v>877</v>
      </c>
      <c r="B299" s="14" t="s">
        <v>751</v>
      </c>
      <c r="C299" s="13" t="s">
        <v>47</v>
      </c>
      <c r="D299" s="13" t="s">
        <v>165</v>
      </c>
      <c r="E299" s="13" t="s">
        <v>166</v>
      </c>
      <c r="F299" s="13" t="s">
        <v>947</v>
      </c>
      <c r="G299" s="13" t="s">
        <v>51</v>
      </c>
      <c r="H299" s="13" t="s">
        <v>876</v>
      </c>
      <c r="I299" s="15" t="s">
        <v>50</v>
      </c>
      <c r="J299" s="15" t="s">
        <v>50</v>
      </c>
      <c r="K299" s="15" t="s">
        <v>50</v>
      </c>
      <c r="L299" s="15" t="s">
        <v>50</v>
      </c>
      <c r="M299" s="15">
        <v>0</v>
      </c>
      <c r="N299" s="13" t="s">
        <v>50</v>
      </c>
      <c r="O299" s="13" t="s">
        <v>53</v>
      </c>
      <c r="P299" s="13" t="s">
        <v>50</v>
      </c>
      <c r="Q299" s="15">
        <f>S299+T299+W299+V299+Y299</f>
        <v>3219336.244299999</v>
      </c>
      <c r="R299" s="15">
        <v>0</v>
      </c>
      <c r="S299" s="15">
        <v>2792631.905199999</v>
      </c>
      <c r="T299" s="15">
        <v>0</v>
      </c>
      <c r="U299" s="13" t="s">
        <v>54</v>
      </c>
      <c r="V299" s="15">
        <v>0</v>
      </c>
      <c r="W299" s="15">
        <v>367848.56819999998</v>
      </c>
      <c r="X299" s="13" t="s">
        <v>54</v>
      </c>
      <c r="Y299" s="15">
        <v>58855.77090000001</v>
      </c>
      <c r="Z299" s="15">
        <v>0</v>
      </c>
      <c r="AA299" s="13" t="s">
        <v>54</v>
      </c>
      <c r="AB299" s="15">
        <v>0</v>
      </c>
      <c r="AC299" s="15">
        <v>0</v>
      </c>
      <c r="AD299" s="13" t="s">
        <v>54</v>
      </c>
      <c r="AE299" s="15">
        <v>0</v>
      </c>
      <c r="AF299" s="13">
        <v>0</v>
      </c>
      <c r="AG299" s="13" t="s">
        <v>54</v>
      </c>
      <c r="AH299" s="15">
        <v>0</v>
      </c>
      <c r="AI299" s="15">
        <v>0</v>
      </c>
      <c r="AJ299" s="13" t="s">
        <v>54</v>
      </c>
      <c r="AK299" s="15">
        <v>0</v>
      </c>
      <c r="AL299" s="15">
        <v>0</v>
      </c>
      <c r="AM299" s="14" t="s">
        <v>50</v>
      </c>
      <c r="AN299" s="13" t="s">
        <v>50</v>
      </c>
      <c r="AO299" s="14" t="s">
        <v>50</v>
      </c>
      <c r="AP299" s="13" t="s">
        <v>50</v>
      </c>
    </row>
    <row r="300" spans="1:42" s="16" customFormat="1">
      <c r="A300" s="13" t="s">
        <v>952</v>
      </c>
      <c r="B300" s="14" t="s">
        <v>751</v>
      </c>
      <c r="C300" s="13" t="s">
        <v>47</v>
      </c>
      <c r="D300" s="13" t="s">
        <v>165</v>
      </c>
      <c r="E300" s="13" t="s">
        <v>166</v>
      </c>
      <c r="F300" s="13" t="s">
        <v>947</v>
      </c>
      <c r="G300" s="13" t="s">
        <v>158</v>
      </c>
      <c r="H300" s="13" t="s">
        <v>50</v>
      </c>
      <c r="I300" s="15" t="s">
        <v>878</v>
      </c>
      <c r="J300" s="15" t="s">
        <v>50</v>
      </c>
      <c r="K300" s="15" t="s">
        <v>879</v>
      </c>
      <c r="L300" s="15" t="s">
        <v>751</v>
      </c>
      <c r="M300" s="15">
        <v>25233.73</v>
      </c>
      <c r="N300" s="13" t="s">
        <v>161</v>
      </c>
      <c r="O300" s="13" t="s">
        <v>880</v>
      </c>
      <c r="P300" s="13" t="s">
        <v>881</v>
      </c>
      <c r="Q300" s="15">
        <f>S300+T300+W300+V300+Y300</f>
        <v>-5236.7272000000003</v>
      </c>
      <c r="R300" s="15">
        <v>0</v>
      </c>
      <c r="S300" s="15">
        <v>0</v>
      </c>
      <c r="T300" s="15">
        <v>0</v>
      </c>
      <c r="U300" s="13" t="s">
        <v>54</v>
      </c>
      <c r="V300" s="15">
        <v>0</v>
      </c>
      <c r="W300" s="15">
        <v>-4514.42</v>
      </c>
      <c r="X300" s="13" t="s">
        <v>59</v>
      </c>
      <c r="Y300" s="15">
        <v>-722.30719999999997</v>
      </c>
      <c r="Z300" s="15">
        <v>0</v>
      </c>
      <c r="AA300" s="13" t="s">
        <v>54</v>
      </c>
      <c r="AB300" s="15">
        <v>0</v>
      </c>
      <c r="AC300" s="15">
        <v>0</v>
      </c>
      <c r="AD300" s="13" t="s">
        <v>54</v>
      </c>
      <c r="AE300" s="15">
        <v>0</v>
      </c>
      <c r="AF300" s="13">
        <v>0</v>
      </c>
      <c r="AG300" s="13" t="s">
        <v>54</v>
      </c>
      <c r="AH300" s="15">
        <v>0</v>
      </c>
      <c r="AI300" s="15">
        <v>0</v>
      </c>
      <c r="AJ300" s="13" t="s">
        <v>54</v>
      </c>
      <c r="AK300" s="15">
        <v>0</v>
      </c>
      <c r="AL300" s="15">
        <v>0</v>
      </c>
      <c r="AM300" s="14" t="s">
        <v>50</v>
      </c>
      <c r="AN300" s="13" t="s">
        <v>50</v>
      </c>
      <c r="AO300" s="14" t="s">
        <v>50</v>
      </c>
      <c r="AP300" s="13" t="s">
        <v>50</v>
      </c>
    </row>
    <row r="302" spans="1:42">
      <c r="Q302" s="9">
        <f>SUM(Q8:Q300)</f>
        <v>169797453.53010002</v>
      </c>
      <c r="R302" s="9">
        <f t="shared" ref="R302:AB302" si="0">SUM(R8:R300)</f>
        <v>0</v>
      </c>
      <c r="S302" s="9">
        <f t="shared" si="0"/>
        <v>144108383.41999999</v>
      </c>
      <c r="T302" s="9">
        <f t="shared" si="0"/>
        <v>745817.74420000019</v>
      </c>
      <c r="U302" s="9"/>
      <c r="V302" s="9">
        <f t="shared" si="0"/>
        <v>119330.83690000001</v>
      </c>
      <c r="W302" s="9">
        <f t="shared" si="0"/>
        <v>21399932.354600005</v>
      </c>
      <c r="X302" s="9"/>
      <c r="Y302" s="9">
        <f t="shared" si="0"/>
        <v>3423989.1744000013</v>
      </c>
      <c r="Z302" s="9">
        <f t="shared" si="0"/>
        <v>0</v>
      </c>
      <c r="AA302" s="9"/>
      <c r="AB302" s="9">
        <f t="shared" si="0"/>
        <v>0</v>
      </c>
      <c r="AC302" s="9">
        <f>SUM(AC2:AC300)</f>
        <v>0</v>
      </c>
      <c r="AE302" s="9">
        <f>SUM(AE2:AE300)</f>
        <v>0</v>
      </c>
      <c r="AI302" s="9">
        <f>SUM(AI2:AI300)</f>
        <v>0</v>
      </c>
      <c r="AK302" s="9">
        <f>SUM(AK2:AK300)</f>
        <v>0</v>
      </c>
      <c r="AL302" s="9">
        <f>SUM(AL2:AL300)</f>
        <v>0</v>
      </c>
    </row>
    <row r="304" spans="1:42">
      <c r="J304" s="8" t="s">
        <v>882</v>
      </c>
    </row>
    <row r="306" spans="9:12">
      <c r="J306" s="8" t="s">
        <v>883</v>
      </c>
      <c r="K306" s="8" t="s">
        <v>884</v>
      </c>
      <c r="L306" s="8" t="s">
        <v>885</v>
      </c>
    </row>
    <row r="308" spans="9:12">
      <c r="I308" s="8" t="s">
        <v>886</v>
      </c>
      <c r="J308" s="8">
        <f>S302</f>
        <v>144108383.41999999</v>
      </c>
    </row>
    <row r="310" spans="9:12">
      <c r="I310" s="8" t="s">
        <v>887</v>
      </c>
      <c r="J310" s="8">
        <f>T302+W302</f>
        <v>22145750.098800004</v>
      </c>
      <c r="K310" s="8">
        <f>V302+Y302</f>
        <v>3543320.0113000013</v>
      </c>
    </row>
    <row r="312" spans="9:12">
      <c r="I312" s="8" t="s">
        <v>888</v>
      </c>
      <c r="J312" s="8">
        <v>0</v>
      </c>
      <c r="K312" s="8">
        <v>0</v>
      </c>
      <c r="L312" s="8">
        <v>0</v>
      </c>
    </row>
    <row r="314" spans="9:12">
      <c r="I314" s="8" t="s">
        <v>889</v>
      </c>
      <c r="J314" s="8">
        <v>0</v>
      </c>
      <c r="K314" s="8">
        <v>0</v>
      </c>
    </row>
    <row r="316" spans="9:12">
      <c r="I316" s="8" t="s">
        <v>890</v>
      </c>
      <c r="J316" s="8">
        <f>J308+J310</f>
        <v>166254133.51879999</v>
      </c>
      <c r="K316" s="8">
        <f>K310</f>
        <v>3543320.0113000013</v>
      </c>
      <c r="L316" s="8">
        <v>0</v>
      </c>
    </row>
  </sheetData>
  <sortState ref="A8:AP300">
    <sortCondition ref="B8:B300"/>
    <sortCondition ref="D8:D30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2019-04-01T12:46:59Z</dcterms:created>
  <dcterms:modified xsi:type="dcterms:W3CDTF">2019-04-01T19:37:04Z</dcterms:modified>
</cp:coreProperties>
</file>