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600" windowHeight="11325"/>
  </bookViews>
  <sheets>
    <sheet name="Table 1" sheetId="1" r:id="rId1"/>
    <sheet name="Table 2" sheetId="2" r:id="rId2"/>
  </sheets>
  <definedNames>
    <definedName name="_xlnm._FilterDatabase" localSheetId="0" hidden="1">'Table 1'!$A$18:$I$103</definedName>
  </definedNames>
  <calcPr calcId="145621"/>
</workbook>
</file>

<file path=xl/calcChain.xml><?xml version="1.0" encoding="utf-8"?>
<calcChain xmlns="http://schemas.openxmlformats.org/spreadsheetml/2006/main">
  <c r="E105" i="1" l="1"/>
  <c r="D105" i="1"/>
  <c r="D11" i="1"/>
  <c r="D13" i="1" s="1"/>
</calcChain>
</file>

<file path=xl/sharedStrings.xml><?xml version="1.0" encoding="utf-8"?>
<sst xmlns="http://schemas.openxmlformats.org/spreadsheetml/2006/main" count="100" uniqueCount="26">
  <si>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</si>
  <si>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Referencia</t>
    </r>
  </si>
  <si>
    <r>
      <rPr>
        <b/>
        <sz val="8"/>
        <rFont val="Arial"/>
        <family val="2"/>
      </rPr>
      <t>Descripción</t>
    </r>
  </si>
  <si>
    <r>
      <rPr>
        <b/>
        <sz val="8"/>
        <rFont val="Arial"/>
        <family val="2"/>
      </rPr>
      <t>Débito</t>
    </r>
  </si>
  <si>
    <r>
      <rPr>
        <b/>
        <sz val="8"/>
        <rFont val="Arial"/>
        <family val="2"/>
      </rPr>
      <t>Crédito</t>
    </r>
  </si>
  <si>
    <r>
      <rPr>
        <b/>
        <sz val="8"/>
        <rFont val="Arial"/>
        <family val="2"/>
      </rPr>
      <t>Saldo</t>
    </r>
  </si>
  <si>
    <r>
      <rPr>
        <sz val="8"/>
        <rFont val="Arial"/>
        <family val="2"/>
      </rPr>
      <t>Tranf. Internet  Propias Otros Bancos</t>
    </r>
  </si>
  <si>
    <r>
      <rPr>
        <sz val="8"/>
        <rFont val="Arial"/>
        <family val="2"/>
      </rPr>
      <t>Comision Credito Directo Cliente-Cliente</t>
    </r>
  </si>
  <si>
    <r>
      <rPr>
        <sz val="8"/>
        <rFont val="Arial"/>
        <family val="2"/>
      </rPr>
      <t>Liquidacion de Comercio TDC</t>
    </r>
  </si>
  <si>
    <r>
      <rPr>
        <sz val="8"/>
        <rFont val="Arial"/>
        <family val="2"/>
      </rPr>
      <t>COBRO POR PROCESAMIENTO DE TDD Y TDC</t>
    </r>
  </si>
  <si>
    <r>
      <rPr>
        <sz val="8"/>
        <rFont val="Arial"/>
        <family val="2"/>
      </rPr>
      <t>Liquidacion de Comercio TDD</t>
    </r>
  </si>
  <si>
    <r>
      <rPr>
        <sz val="8"/>
        <rFont val="Arial"/>
        <family val="2"/>
      </rPr>
      <t>Liquidacion de Comercio Electron</t>
    </r>
  </si>
  <si>
    <r>
      <rPr>
        <sz val="8"/>
        <rFont val="Arial"/>
        <family val="2"/>
      </rPr>
      <t>Recargo alto valor</t>
    </r>
  </si>
  <si>
    <r>
      <rPr>
        <sz val="8"/>
        <rFont val="Arial"/>
        <family val="2"/>
      </rPr>
      <t>Mantenimiento de Cuenta</t>
    </r>
  </si>
  <si>
    <r>
      <rPr>
        <sz val="8"/>
        <rFont val="Arial"/>
        <family val="2"/>
      </rPr>
      <t>Impuesto a las Transacciones Financieras</t>
    </r>
  </si>
  <si>
    <r>
      <rPr>
        <sz val="8"/>
        <rFont val="Arial"/>
        <family val="2"/>
      </rPr>
      <t>Emision  Estado de Cuenta</t>
    </r>
  </si>
  <si>
    <r>
      <rPr>
        <sz val="8"/>
        <rFont val="Arial"/>
        <family val="2"/>
      </rPr>
      <t>Envio de SMS</t>
    </r>
  </si>
  <si>
    <t>SALDO INICIAL</t>
  </si>
  <si>
    <t>TD Y TC</t>
  </si>
  <si>
    <t>COMISIONES</t>
  </si>
  <si>
    <t>IMP. G. TRN. FINANCIERAS</t>
  </si>
  <si>
    <t>RECAUDACION SENIAT INTERNET</t>
  </si>
  <si>
    <t>TRANSFERENCIAS</t>
  </si>
  <si>
    <t>EGRESOS SIN RELACIONER</t>
  </si>
  <si>
    <t>SALDO SEGÚN BANCO</t>
  </si>
  <si>
    <t>DIFERENCIAS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</si>
</sst>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dd\-mm\-yyyy;@"/>
  </numFmts>
  <fonts count="10" x14ac:knownFonts="1">
    <font>
      <sz val="10"/>
      <color rgb="FF000000"/>
      <name val="Times New Roman"/>
      <charset val="204"/>
    </font>
    <font>
      <sz val="8"/>
      <name val="Arial"/>
    </font>
    <font>
      <b/>
      <sz val="8"/>
      <name val="Arial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 indent="1"/>
    </xf>
    <xf numFmtId="0" fontId="0" fillId="0" borderId="0" xfId="0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right" vertical="top" wrapText="1" indent="1"/>
    </xf>
    <xf numFmtId="0" fontId="2" fillId="0" borderId="1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wrapText="1" indent="1"/>
    </xf>
    <xf numFmtId="0" fontId="0" fillId="0" borderId="0" xfId="0" applyFill="1" applyBorder="1" applyAlignment="1">
      <alignment horizontal="center" vertical="top" wrapText="1"/>
    </xf>
    <xf numFmtId="43" fontId="3" fillId="0" borderId="0" xfId="1" applyFont="1" applyFill="1" applyBorder="1" applyAlignment="1">
      <alignment horizontal="right" vertical="top" shrinkToFit="1"/>
    </xf>
    <xf numFmtId="43" fontId="0" fillId="0" borderId="0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wrapText="1" indent="1"/>
    </xf>
    <xf numFmtId="0" fontId="0" fillId="0" borderId="0" xfId="0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/>
    </xf>
    <xf numFmtId="43" fontId="0" fillId="2" borderId="4" xfId="1" applyFont="1" applyFill="1" applyBorder="1" applyAlignment="1">
      <alignment horizontal="left" vertical="top"/>
    </xf>
    <xf numFmtId="0" fontId="7" fillId="3" borderId="5" xfId="0" applyFont="1" applyFill="1" applyBorder="1" applyAlignment="1">
      <alignment horizontal="left" vertical="top"/>
    </xf>
    <xf numFmtId="4" fontId="0" fillId="3" borderId="6" xfId="0" applyNumberFormat="1" applyFill="1" applyBorder="1" applyAlignment="1">
      <alignment horizontal="right" vertical="top"/>
    </xf>
    <xf numFmtId="0" fontId="8" fillId="4" borderId="5" xfId="0" applyFont="1" applyFill="1" applyBorder="1" applyAlignment="1">
      <alignment horizontal="left" vertical="top" wrapText="1"/>
    </xf>
    <xf numFmtId="4" fontId="0" fillId="4" borderId="6" xfId="0" applyNumberFormat="1" applyFill="1" applyBorder="1" applyAlignment="1">
      <alignment horizontal="right" vertical="top"/>
    </xf>
    <xf numFmtId="0" fontId="7" fillId="5" borderId="5" xfId="0" applyFont="1" applyFill="1" applyBorder="1" applyAlignment="1">
      <alignment horizontal="left" vertical="top"/>
    </xf>
    <xf numFmtId="43" fontId="7" fillId="5" borderId="6" xfId="1" applyFont="1" applyFill="1" applyBorder="1" applyAlignment="1">
      <alignment horizontal="left" vertical="top"/>
    </xf>
    <xf numFmtId="0" fontId="7" fillId="6" borderId="5" xfId="0" applyFont="1" applyFill="1" applyBorder="1" applyAlignment="1">
      <alignment horizontal="left" vertical="top"/>
    </xf>
    <xf numFmtId="43" fontId="7" fillId="6" borderId="6" xfId="1" applyFont="1" applyFill="1" applyBorder="1" applyAlignment="1">
      <alignment horizontal="left" vertical="top"/>
    </xf>
    <xf numFmtId="0" fontId="7" fillId="0" borderId="5" xfId="0" applyFont="1" applyFill="1" applyBorder="1" applyAlignment="1">
      <alignment horizontal="left" vertical="top"/>
    </xf>
    <xf numFmtId="43" fontId="7" fillId="0" borderId="6" xfId="1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43" fontId="7" fillId="0" borderId="8" xfId="1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4" fontId="9" fillId="0" borderId="0" xfId="0" applyNumberFormat="1" applyFont="1" applyFill="1" applyBorder="1" applyAlignment="1">
      <alignment horizontal="right" vertical="top" shrinkToFit="1"/>
    </xf>
    <xf numFmtId="43" fontId="7" fillId="0" borderId="0" xfId="0" applyNumberFormat="1" applyFont="1" applyFill="1" applyBorder="1" applyAlignment="1">
      <alignment horizontal="left" vertical="top"/>
    </xf>
    <xf numFmtId="4" fontId="7" fillId="0" borderId="0" xfId="0" applyNumberFormat="1" applyFont="1" applyFill="1" applyBorder="1" applyAlignment="1">
      <alignment horizontal="right" vertical="top" indent="2" shrinkToFit="1"/>
    </xf>
    <xf numFmtId="4" fontId="0" fillId="0" borderId="0" xfId="0" applyNumberFormat="1" applyFill="1" applyBorder="1" applyAlignment="1">
      <alignment horizontal="center" vertical="top"/>
    </xf>
    <xf numFmtId="164" fontId="3" fillId="2" borderId="0" xfId="0" applyNumberFormat="1" applyFont="1" applyFill="1" applyBorder="1" applyAlignment="1">
      <alignment horizontal="center" vertical="top" shrinkToFit="1"/>
    </xf>
    <xf numFmtId="1" fontId="3" fillId="2" borderId="0" xfId="0" applyNumberFormat="1" applyFont="1" applyFill="1" applyBorder="1" applyAlignment="1">
      <alignment horizontal="center" vertical="top" shrinkToFit="1"/>
    </xf>
    <xf numFmtId="0" fontId="1" fillId="2" borderId="0" xfId="0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right" vertical="top" indent="1" shrinkToFit="1"/>
    </xf>
    <xf numFmtId="43" fontId="3" fillId="2" borderId="0" xfId="1" applyFont="1" applyFill="1" applyBorder="1" applyAlignment="1">
      <alignment horizontal="right" vertical="top" shrinkToFit="1"/>
    </xf>
    <xf numFmtId="164" fontId="3" fillId="6" borderId="0" xfId="0" applyNumberFormat="1" applyFont="1" applyFill="1" applyBorder="1" applyAlignment="1">
      <alignment horizontal="center" vertical="top" shrinkToFit="1"/>
    </xf>
    <xf numFmtId="1" fontId="3" fillId="6" borderId="0" xfId="0" applyNumberFormat="1" applyFont="1" applyFill="1" applyBorder="1" applyAlignment="1">
      <alignment horizontal="center" vertical="top" shrinkToFit="1"/>
    </xf>
    <xf numFmtId="0" fontId="1" fillId="6" borderId="0" xfId="0" applyFont="1" applyFill="1" applyBorder="1" applyAlignment="1">
      <alignment vertical="top" wrapText="1"/>
    </xf>
    <xf numFmtId="43" fontId="3" fillId="6" borderId="0" xfId="1" applyFont="1" applyFill="1" applyBorder="1" applyAlignment="1">
      <alignment horizontal="right" vertical="top" indent="1" shrinkToFit="1"/>
    </xf>
    <xf numFmtId="43" fontId="3" fillId="6" borderId="0" xfId="1" applyFont="1" applyFill="1" applyBorder="1" applyAlignment="1">
      <alignment horizontal="right" vertical="top" shrinkToFit="1"/>
    </xf>
    <xf numFmtId="164" fontId="3" fillId="3" borderId="0" xfId="0" applyNumberFormat="1" applyFont="1" applyFill="1" applyBorder="1" applyAlignment="1">
      <alignment horizontal="center" vertical="top" shrinkToFit="1"/>
    </xf>
    <xf numFmtId="1" fontId="3" fillId="3" borderId="0" xfId="0" applyNumberFormat="1" applyFont="1" applyFill="1" applyBorder="1" applyAlignment="1">
      <alignment horizontal="center" vertical="top" shrinkToFit="1"/>
    </xf>
    <xf numFmtId="0" fontId="1" fillId="3" borderId="0" xfId="0" applyFont="1" applyFill="1" applyBorder="1" applyAlignment="1">
      <alignment vertical="top" wrapText="1"/>
    </xf>
    <xf numFmtId="43" fontId="3" fillId="3" borderId="0" xfId="1" applyFont="1" applyFill="1" applyBorder="1" applyAlignment="1">
      <alignment horizontal="right" vertical="top" indent="1" shrinkToFit="1"/>
    </xf>
    <xf numFmtId="43" fontId="3" fillId="3" borderId="0" xfId="1" applyFont="1" applyFill="1" applyBorder="1" applyAlignment="1">
      <alignment horizontal="right" vertical="top" shrinkToFit="1"/>
    </xf>
    <xf numFmtId="164" fontId="3" fillId="4" borderId="0" xfId="0" applyNumberFormat="1" applyFont="1" applyFill="1" applyBorder="1" applyAlignment="1">
      <alignment horizontal="center" vertical="top" shrinkToFit="1"/>
    </xf>
    <xf numFmtId="1" fontId="3" fillId="4" borderId="0" xfId="0" applyNumberFormat="1" applyFont="1" applyFill="1" applyBorder="1" applyAlignment="1">
      <alignment horizontal="center" vertical="top" shrinkToFit="1"/>
    </xf>
    <xf numFmtId="0" fontId="1" fillId="4" borderId="0" xfId="0" applyFont="1" applyFill="1" applyBorder="1" applyAlignment="1">
      <alignment vertical="top" wrapText="1"/>
    </xf>
    <xf numFmtId="43" fontId="3" fillId="4" borderId="0" xfId="1" applyFont="1" applyFill="1" applyBorder="1" applyAlignment="1">
      <alignment horizontal="right" vertical="top" indent="1" shrinkToFit="1"/>
    </xf>
    <xf numFmtId="43" fontId="3" fillId="4" borderId="0" xfId="1" applyFont="1" applyFill="1" applyBorder="1" applyAlignment="1">
      <alignment horizontal="right" vertical="top" shrinkToFit="1"/>
    </xf>
    <xf numFmtId="164" fontId="3" fillId="6" borderId="0" xfId="0" applyNumberFormat="1" applyFont="1" applyFill="1" applyBorder="1" applyAlignment="1">
      <alignment horizontal="center" vertical="center" shrinkToFit="1"/>
    </xf>
    <xf numFmtId="1" fontId="3" fillId="6" borderId="0" xfId="0" applyNumberFormat="1" applyFont="1" applyFill="1" applyBorder="1" applyAlignment="1">
      <alignment horizontal="center" vertical="center" shrinkToFit="1"/>
    </xf>
    <xf numFmtId="0" fontId="1" fillId="6" borderId="2" xfId="0" applyFont="1" applyFill="1" applyBorder="1" applyAlignment="1">
      <alignment vertical="center" wrapText="1"/>
    </xf>
    <xf numFmtId="43" fontId="3" fillId="6" borderId="0" xfId="1" applyFont="1" applyFill="1" applyBorder="1" applyAlignment="1">
      <alignment horizontal="right" vertical="center" indent="1" shrinkToFit="1"/>
    </xf>
    <xf numFmtId="43" fontId="3" fillId="6" borderId="0" xfId="1" applyFont="1" applyFill="1" applyBorder="1" applyAlignment="1">
      <alignment horizontal="right" vertical="center" shrinkToFi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>
      <selection activeCell="G6" sqref="G6"/>
    </sheetView>
  </sheetViews>
  <sheetFormatPr baseColWidth="10" defaultColWidth="9.33203125" defaultRowHeight="12.75" x14ac:dyDescent="0.2"/>
  <cols>
    <col min="1" max="1" width="16.1640625" customWidth="1"/>
    <col min="2" max="2" width="15.33203125" customWidth="1"/>
    <col min="3" max="3" width="39.1640625" bestFit="1" customWidth="1"/>
    <col min="4" max="4" width="16.83203125" customWidth="1"/>
    <col min="5" max="5" width="16" bestFit="1" customWidth="1"/>
    <col min="6" max="6" width="14.6640625" bestFit="1" customWidth="1"/>
    <col min="7" max="7" width="27.1640625" customWidth="1"/>
  </cols>
  <sheetData>
    <row r="1" spans="1:7" x14ac:dyDescent="0.2">
      <c r="A1" s="12"/>
      <c r="B1" s="12"/>
      <c r="C1" s="12"/>
      <c r="D1" s="13"/>
      <c r="E1" s="13"/>
      <c r="F1" s="13"/>
      <c r="G1" s="13"/>
    </row>
    <row r="2" spans="1:7" x14ac:dyDescent="0.2">
      <c r="A2" s="1"/>
      <c r="B2" s="1"/>
      <c r="C2" s="14" t="s">
        <v>17</v>
      </c>
      <c r="D2" s="32">
        <v>192545606.56</v>
      </c>
      <c r="E2" s="2"/>
      <c r="F2" s="2"/>
      <c r="G2" s="2"/>
    </row>
    <row r="3" spans="1:7" x14ac:dyDescent="0.2">
      <c r="A3" s="1"/>
      <c r="B3" s="1"/>
      <c r="C3" s="15" t="s">
        <v>18</v>
      </c>
      <c r="D3" s="16">
        <v>701785289.69000006</v>
      </c>
      <c r="E3" s="2"/>
      <c r="F3" s="2"/>
      <c r="G3" s="2"/>
    </row>
    <row r="4" spans="1:7" x14ac:dyDescent="0.2">
      <c r="A4" s="6"/>
      <c r="B4" s="6"/>
      <c r="C4" s="17" t="s">
        <v>19</v>
      </c>
      <c r="D4" s="18">
        <v>-6680167.1500000004</v>
      </c>
      <c r="E4" s="7"/>
      <c r="F4" s="7"/>
      <c r="G4" s="7"/>
    </row>
    <row r="5" spans="1:7" x14ac:dyDescent="0.2">
      <c r="A5" s="6"/>
      <c r="B5" s="6"/>
      <c r="C5" s="19" t="s">
        <v>20</v>
      </c>
      <c r="D5" s="20">
        <v>-16.66</v>
      </c>
      <c r="E5" s="7"/>
      <c r="F5" s="7"/>
      <c r="G5" s="7"/>
    </row>
    <row r="6" spans="1:7" x14ac:dyDescent="0.2">
      <c r="A6" s="6"/>
      <c r="B6" s="6"/>
      <c r="C6" s="21" t="s">
        <v>21</v>
      </c>
      <c r="D6" s="22"/>
      <c r="E6" s="7"/>
      <c r="F6" s="7"/>
      <c r="G6" s="7"/>
    </row>
    <row r="7" spans="1:7" x14ac:dyDescent="0.2">
      <c r="A7" s="6"/>
      <c r="B7" s="6"/>
      <c r="C7" s="23" t="s">
        <v>22</v>
      </c>
      <c r="D7" s="24">
        <v>-815000000</v>
      </c>
      <c r="E7" s="7"/>
      <c r="F7" s="7"/>
      <c r="G7" s="7"/>
    </row>
    <row r="8" spans="1:7" x14ac:dyDescent="0.2">
      <c r="A8" s="6"/>
      <c r="B8" s="6"/>
      <c r="C8" s="25" t="s">
        <v>23</v>
      </c>
      <c r="D8" s="26"/>
      <c r="E8" s="7"/>
      <c r="F8" s="7"/>
      <c r="G8" s="7"/>
    </row>
    <row r="9" spans="1:7" x14ac:dyDescent="0.2">
      <c r="A9" s="6"/>
      <c r="B9" s="6"/>
      <c r="C9" s="25"/>
      <c r="D9" s="26"/>
      <c r="E9" s="7"/>
      <c r="F9" s="7"/>
      <c r="G9" s="7"/>
    </row>
    <row r="10" spans="1:7" x14ac:dyDescent="0.2">
      <c r="A10" s="6"/>
      <c r="B10" s="6"/>
      <c r="C10" s="27"/>
      <c r="D10" s="28"/>
      <c r="E10" s="7"/>
      <c r="F10" s="7"/>
      <c r="G10" s="7"/>
    </row>
    <row r="11" spans="1:7" x14ac:dyDescent="0.2">
      <c r="A11" s="1"/>
      <c r="B11" s="1"/>
      <c r="C11" s="29"/>
      <c r="D11" s="30">
        <f>SUM(D2:D10)</f>
        <v>72650712.440000057</v>
      </c>
      <c r="E11" s="2"/>
      <c r="F11" s="2"/>
      <c r="G11" s="2"/>
    </row>
    <row r="12" spans="1:7" x14ac:dyDescent="0.2">
      <c r="A12" s="1"/>
      <c r="B12" s="1"/>
      <c r="C12" s="14" t="s">
        <v>24</v>
      </c>
      <c r="D12" s="8">
        <v>72650712.439999998</v>
      </c>
      <c r="E12" s="2"/>
      <c r="F12" s="2"/>
      <c r="G12" s="2"/>
    </row>
    <row r="13" spans="1:7" x14ac:dyDescent="0.2">
      <c r="A13" s="1"/>
      <c r="B13" s="1"/>
      <c r="C13" s="14" t="s">
        <v>25</v>
      </c>
      <c r="D13" s="31">
        <f>+D11-D12</f>
        <v>0</v>
      </c>
      <c r="E13" s="2"/>
      <c r="F13" s="2"/>
      <c r="G13" s="2"/>
    </row>
    <row r="14" spans="1:7" x14ac:dyDescent="0.2">
      <c r="A14" s="1"/>
      <c r="B14" s="1"/>
      <c r="C14" s="1"/>
      <c r="D14" s="2"/>
      <c r="E14" s="2"/>
      <c r="F14" s="2"/>
      <c r="G14" s="2"/>
    </row>
    <row r="15" spans="1:7" x14ac:dyDescent="0.2">
      <c r="A15" s="1"/>
      <c r="B15" s="1"/>
      <c r="C15" s="1"/>
      <c r="D15" s="2"/>
      <c r="E15" s="2"/>
      <c r="F15" s="2"/>
      <c r="G15" s="2"/>
    </row>
    <row r="16" spans="1:7" x14ac:dyDescent="0.2">
      <c r="A16" s="1"/>
      <c r="B16" s="1"/>
      <c r="C16" s="1"/>
      <c r="D16" s="2"/>
      <c r="E16" s="2"/>
      <c r="F16" s="2"/>
      <c r="G16" s="2"/>
    </row>
    <row r="17" spans="1:7" x14ac:dyDescent="0.2">
      <c r="A17" s="10"/>
      <c r="B17" s="10"/>
      <c r="C17" s="10"/>
      <c r="D17" s="11"/>
      <c r="E17" s="11"/>
      <c r="F17" s="11"/>
      <c r="G17" s="11"/>
    </row>
    <row r="18" spans="1:7" ht="17.100000000000001" customHeight="1" x14ac:dyDescent="0.2">
      <c r="A18" s="3" t="s">
        <v>0</v>
      </c>
      <c r="B18" s="3" t="s">
        <v>1</v>
      </c>
      <c r="C18" s="3" t="s">
        <v>2</v>
      </c>
      <c r="D18" s="4" t="s">
        <v>3</v>
      </c>
      <c r="E18" s="4" t="s">
        <v>4</v>
      </c>
      <c r="F18" s="5" t="s">
        <v>5</v>
      </c>
    </row>
    <row r="19" spans="1:7" ht="27.75" customHeight="1" x14ac:dyDescent="0.2">
      <c r="A19" s="54">
        <v>44106</v>
      </c>
      <c r="B19" s="55">
        <v>201733920</v>
      </c>
      <c r="C19" s="56" t="s">
        <v>6</v>
      </c>
      <c r="D19" s="57">
        <v>192000000</v>
      </c>
      <c r="E19" s="57">
        <v>0</v>
      </c>
      <c r="F19" s="58">
        <v>545606.56000000006</v>
      </c>
    </row>
    <row r="20" spans="1:7" ht="14.25" customHeight="1" x14ac:dyDescent="0.2">
      <c r="A20" s="44">
        <v>44106</v>
      </c>
      <c r="B20" s="45">
        <v>201733920</v>
      </c>
      <c r="C20" s="46" t="s">
        <v>7</v>
      </c>
      <c r="D20" s="47">
        <v>230400</v>
      </c>
      <c r="E20" s="47">
        <v>0</v>
      </c>
      <c r="F20" s="48">
        <v>315206.56</v>
      </c>
      <c r="G20" s="9"/>
    </row>
    <row r="21" spans="1:7" ht="14.25" customHeight="1" x14ac:dyDescent="0.2">
      <c r="A21" s="34">
        <v>44117</v>
      </c>
      <c r="B21" s="35">
        <v>774058</v>
      </c>
      <c r="C21" s="36" t="s">
        <v>8</v>
      </c>
      <c r="D21" s="37">
        <v>0</v>
      </c>
      <c r="E21" s="37">
        <v>698925.92</v>
      </c>
      <c r="F21" s="38">
        <v>1014132.48</v>
      </c>
      <c r="G21" s="9"/>
    </row>
    <row r="22" spans="1:7" ht="14.25" customHeight="1" x14ac:dyDescent="0.2">
      <c r="A22" s="44">
        <v>44117</v>
      </c>
      <c r="B22" s="45">
        <v>9012611298</v>
      </c>
      <c r="C22" s="46" t="s">
        <v>9</v>
      </c>
      <c r="D22" s="47">
        <v>5591.4</v>
      </c>
      <c r="E22" s="47">
        <v>0</v>
      </c>
      <c r="F22" s="48">
        <v>1008541.08</v>
      </c>
      <c r="G22" s="9"/>
    </row>
    <row r="23" spans="1:7" ht="14.25" customHeight="1" x14ac:dyDescent="0.2">
      <c r="A23" s="34">
        <v>44117</v>
      </c>
      <c r="B23" s="35">
        <v>774059</v>
      </c>
      <c r="C23" s="36" t="s">
        <v>10</v>
      </c>
      <c r="D23" s="37">
        <v>0</v>
      </c>
      <c r="E23" s="37">
        <v>44216966.619999997</v>
      </c>
      <c r="F23" s="38">
        <v>45225507.700000003</v>
      </c>
      <c r="G23" s="9"/>
    </row>
    <row r="24" spans="1:7" ht="14.25" customHeight="1" x14ac:dyDescent="0.2">
      <c r="A24" s="44">
        <v>44117</v>
      </c>
      <c r="B24" s="45">
        <v>9012611299</v>
      </c>
      <c r="C24" s="46" t="s">
        <v>9</v>
      </c>
      <c r="D24" s="47">
        <v>353735.73</v>
      </c>
      <c r="E24" s="47">
        <v>0</v>
      </c>
      <c r="F24" s="48">
        <v>44871771.969999999</v>
      </c>
      <c r="G24" s="9"/>
    </row>
    <row r="25" spans="1:7" ht="14.25" customHeight="1" x14ac:dyDescent="0.2">
      <c r="A25" s="44">
        <v>44117</v>
      </c>
      <c r="B25" s="45">
        <v>9012655804</v>
      </c>
      <c r="C25" s="46" t="s">
        <v>9</v>
      </c>
      <c r="D25" s="47">
        <v>99259.1</v>
      </c>
      <c r="E25" s="47">
        <v>0</v>
      </c>
      <c r="F25" s="48">
        <v>44772512.869999997</v>
      </c>
      <c r="G25" s="9"/>
    </row>
    <row r="26" spans="1:7" ht="14.25" customHeight="1" x14ac:dyDescent="0.2">
      <c r="A26" s="34">
        <v>44117</v>
      </c>
      <c r="B26" s="35">
        <v>821389</v>
      </c>
      <c r="C26" s="36" t="s">
        <v>10</v>
      </c>
      <c r="D26" s="37">
        <v>0</v>
      </c>
      <c r="E26" s="37">
        <v>12407387.74</v>
      </c>
      <c r="F26" s="38">
        <v>57179900.609999999</v>
      </c>
      <c r="G26" s="9"/>
    </row>
    <row r="27" spans="1:7" ht="14.25" customHeight="1" x14ac:dyDescent="0.2">
      <c r="A27" s="34">
        <v>44118</v>
      </c>
      <c r="B27" s="35">
        <v>864695</v>
      </c>
      <c r="C27" s="36" t="s">
        <v>10</v>
      </c>
      <c r="D27" s="37">
        <v>0</v>
      </c>
      <c r="E27" s="37">
        <v>8083209.4500000002</v>
      </c>
      <c r="F27" s="38">
        <v>65263110.060000002</v>
      </c>
      <c r="G27" s="9"/>
    </row>
    <row r="28" spans="1:7" ht="14.25" customHeight="1" x14ac:dyDescent="0.2">
      <c r="A28" s="44">
        <v>44118</v>
      </c>
      <c r="B28" s="45">
        <v>9012695837</v>
      </c>
      <c r="C28" s="46" t="s">
        <v>9</v>
      </c>
      <c r="D28" s="47">
        <v>64665.67</v>
      </c>
      <c r="E28" s="47">
        <v>0</v>
      </c>
      <c r="F28" s="48">
        <v>65198444.390000001</v>
      </c>
      <c r="G28" s="9"/>
    </row>
    <row r="29" spans="1:7" ht="14.25" customHeight="1" x14ac:dyDescent="0.2">
      <c r="A29" s="44">
        <v>44123</v>
      </c>
      <c r="B29" s="45">
        <v>9012982073</v>
      </c>
      <c r="C29" s="46" t="s">
        <v>9</v>
      </c>
      <c r="D29" s="47">
        <v>252875.96</v>
      </c>
      <c r="E29" s="47">
        <v>0</v>
      </c>
      <c r="F29" s="48">
        <v>64945568.43</v>
      </c>
      <c r="G29" s="9"/>
    </row>
    <row r="30" spans="1:7" ht="14.25" customHeight="1" x14ac:dyDescent="0.2">
      <c r="A30" s="34">
        <v>44123</v>
      </c>
      <c r="B30" s="35">
        <v>172951</v>
      </c>
      <c r="C30" s="36" t="s">
        <v>10</v>
      </c>
      <c r="D30" s="37">
        <v>0</v>
      </c>
      <c r="E30" s="37">
        <v>31609495.989999998</v>
      </c>
      <c r="F30" s="38">
        <v>96555064.420000002</v>
      </c>
      <c r="G30" s="9"/>
    </row>
    <row r="31" spans="1:7" ht="14.25" customHeight="1" x14ac:dyDescent="0.2">
      <c r="A31" s="34">
        <v>44123</v>
      </c>
      <c r="B31" s="35">
        <v>65999</v>
      </c>
      <c r="C31" s="36" t="s">
        <v>8</v>
      </c>
      <c r="D31" s="37">
        <v>0</v>
      </c>
      <c r="E31" s="37">
        <v>1278157.1000000001</v>
      </c>
      <c r="F31" s="38">
        <v>97833221.519999996</v>
      </c>
      <c r="G31" s="9"/>
    </row>
    <row r="32" spans="1:7" ht="14.25" customHeight="1" x14ac:dyDescent="0.2">
      <c r="A32" s="34">
        <v>44123</v>
      </c>
      <c r="B32" s="35">
        <v>66000</v>
      </c>
      <c r="C32" s="36" t="s">
        <v>10</v>
      </c>
      <c r="D32" s="37">
        <v>0</v>
      </c>
      <c r="E32" s="37">
        <v>12431119.4</v>
      </c>
      <c r="F32" s="38">
        <v>110264340.92</v>
      </c>
      <c r="G32" s="9"/>
    </row>
    <row r="33" spans="1:7" ht="14.25" customHeight="1" x14ac:dyDescent="0.2">
      <c r="A33" s="44">
        <v>44123</v>
      </c>
      <c r="B33" s="45">
        <v>9012878730</v>
      </c>
      <c r="C33" s="46" t="s">
        <v>9</v>
      </c>
      <c r="D33" s="47">
        <v>99448.95</v>
      </c>
      <c r="E33" s="47">
        <v>0</v>
      </c>
      <c r="F33" s="48">
        <v>110164891.97</v>
      </c>
      <c r="G33" s="9"/>
    </row>
    <row r="34" spans="1:7" ht="14.25" customHeight="1" x14ac:dyDescent="0.2">
      <c r="A34" s="44">
        <v>44123</v>
      </c>
      <c r="B34" s="45">
        <v>9012878729</v>
      </c>
      <c r="C34" s="46" t="s">
        <v>9</v>
      </c>
      <c r="D34" s="47">
        <v>10225.25</v>
      </c>
      <c r="E34" s="47">
        <v>0</v>
      </c>
      <c r="F34" s="48">
        <v>110154666.72</v>
      </c>
      <c r="G34" s="9"/>
    </row>
    <row r="35" spans="1:7" ht="14.25" customHeight="1" x14ac:dyDescent="0.2">
      <c r="A35" s="44">
        <v>44123</v>
      </c>
      <c r="B35" s="45">
        <v>9013020877</v>
      </c>
      <c r="C35" s="46" t="s">
        <v>9</v>
      </c>
      <c r="D35" s="47">
        <v>156203.18</v>
      </c>
      <c r="E35" s="47">
        <v>0</v>
      </c>
      <c r="F35" s="48">
        <v>109998463.54000001</v>
      </c>
      <c r="G35" s="9"/>
    </row>
    <row r="36" spans="1:7" ht="14.25" customHeight="1" x14ac:dyDescent="0.2">
      <c r="A36" s="34">
        <v>44123</v>
      </c>
      <c r="B36" s="35">
        <v>214864</v>
      </c>
      <c r="C36" s="36" t="s">
        <v>10</v>
      </c>
      <c r="D36" s="37">
        <v>0</v>
      </c>
      <c r="E36" s="37">
        <v>19525397.539999999</v>
      </c>
      <c r="F36" s="38">
        <v>129523861.08</v>
      </c>
      <c r="G36" s="9"/>
    </row>
    <row r="37" spans="1:7" ht="14.25" customHeight="1" x14ac:dyDescent="0.2">
      <c r="A37" s="34">
        <v>44124</v>
      </c>
      <c r="B37" s="35">
        <v>257447</v>
      </c>
      <c r="C37" s="36" t="s">
        <v>10</v>
      </c>
      <c r="D37" s="37">
        <v>0</v>
      </c>
      <c r="E37" s="37">
        <v>36295876.299999997</v>
      </c>
      <c r="F37" s="38">
        <v>165819737.38</v>
      </c>
      <c r="G37" s="9"/>
    </row>
    <row r="38" spans="1:7" ht="14.25" customHeight="1" x14ac:dyDescent="0.2">
      <c r="A38" s="44">
        <v>44124</v>
      </c>
      <c r="B38" s="45">
        <v>9013059797</v>
      </c>
      <c r="C38" s="46" t="s">
        <v>9</v>
      </c>
      <c r="D38" s="47">
        <v>290367.01</v>
      </c>
      <c r="E38" s="47">
        <v>0</v>
      </c>
      <c r="F38" s="48">
        <v>165529370.37</v>
      </c>
      <c r="G38" s="9"/>
    </row>
    <row r="39" spans="1:7" ht="14.25" customHeight="1" x14ac:dyDescent="0.2">
      <c r="A39" s="34">
        <v>44124</v>
      </c>
      <c r="B39" s="35">
        <v>257445</v>
      </c>
      <c r="C39" s="36" t="s">
        <v>8</v>
      </c>
      <c r="D39" s="37">
        <v>0</v>
      </c>
      <c r="E39" s="37">
        <v>424396.82</v>
      </c>
      <c r="F39" s="38">
        <v>165953767.19</v>
      </c>
      <c r="G39" s="9"/>
    </row>
    <row r="40" spans="1:7" ht="14.25" customHeight="1" x14ac:dyDescent="0.2">
      <c r="A40" s="34">
        <v>44124</v>
      </c>
      <c r="B40" s="35">
        <v>257446</v>
      </c>
      <c r="C40" s="36" t="s">
        <v>8</v>
      </c>
      <c r="D40" s="37">
        <v>0</v>
      </c>
      <c r="E40" s="37">
        <v>374598.62</v>
      </c>
      <c r="F40" s="38">
        <v>166328365.81</v>
      </c>
      <c r="G40" s="9"/>
    </row>
    <row r="41" spans="1:7" ht="14.25" customHeight="1" x14ac:dyDescent="0.2">
      <c r="A41" s="44">
        <v>44124</v>
      </c>
      <c r="B41" s="45">
        <v>9013059796</v>
      </c>
      <c r="C41" s="46" t="s">
        <v>9</v>
      </c>
      <c r="D41" s="47">
        <v>2996.78</v>
      </c>
      <c r="E41" s="47">
        <v>0</v>
      </c>
      <c r="F41" s="48">
        <v>166325369.03</v>
      </c>
      <c r="G41" s="9"/>
    </row>
    <row r="42" spans="1:7" ht="14.25" customHeight="1" x14ac:dyDescent="0.2">
      <c r="A42" s="44">
        <v>44124</v>
      </c>
      <c r="B42" s="45">
        <v>9013059795</v>
      </c>
      <c r="C42" s="46" t="s">
        <v>9</v>
      </c>
      <c r="D42" s="47">
        <v>3395.17</v>
      </c>
      <c r="E42" s="47">
        <v>0</v>
      </c>
      <c r="F42" s="48">
        <v>166321973.86000001</v>
      </c>
      <c r="G42" s="9"/>
    </row>
    <row r="43" spans="1:7" ht="14.25" customHeight="1" x14ac:dyDescent="0.2">
      <c r="A43" s="44">
        <v>44125</v>
      </c>
      <c r="B43" s="45">
        <v>9013102092</v>
      </c>
      <c r="C43" s="46" t="s">
        <v>9</v>
      </c>
      <c r="D43" s="47">
        <v>85011.82</v>
      </c>
      <c r="E43" s="47">
        <v>0</v>
      </c>
      <c r="F43" s="48">
        <v>166236962.03999999</v>
      </c>
      <c r="G43" s="9"/>
    </row>
    <row r="44" spans="1:7" ht="14.25" customHeight="1" x14ac:dyDescent="0.2">
      <c r="A44" s="34">
        <v>44125</v>
      </c>
      <c r="B44" s="35">
        <v>303337</v>
      </c>
      <c r="C44" s="36" t="s">
        <v>10</v>
      </c>
      <c r="D44" s="37">
        <v>0</v>
      </c>
      <c r="E44" s="37">
        <v>10626478.08</v>
      </c>
      <c r="F44" s="38">
        <v>176863440.12</v>
      </c>
      <c r="G44" s="9"/>
    </row>
    <row r="45" spans="1:7" ht="14.25" customHeight="1" x14ac:dyDescent="0.2">
      <c r="A45" s="34">
        <v>44126</v>
      </c>
      <c r="B45" s="35">
        <v>352438</v>
      </c>
      <c r="C45" s="36" t="s">
        <v>10</v>
      </c>
      <c r="D45" s="37">
        <v>0</v>
      </c>
      <c r="E45" s="37">
        <v>42216787.869999997</v>
      </c>
      <c r="F45" s="38">
        <v>219080227.99000001</v>
      </c>
      <c r="G45" s="9"/>
    </row>
    <row r="46" spans="1:7" ht="14.25" customHeight="1" x14ac:dyDescent="0.2">
      <c r="A46" s="44">
        <v>44126</v>
      </c>
      <c r="B46" s="45">
        <v>9013147291</v>
      </c>
      <c r="C46" s="46" t="s">
        <v>9</v>
      </c>
      <c r="D46" s="47">
        <v>337734.3</v>
      </c>
      <c r="E46" s="47">
        <v>0</v>
      </c>
      <c r="F46" s="48">
        <v>218742493.69</v>
      </c>
      <c r="G46" s="9"/>
    </row>
    <row r="47" spans="1:7" ht="14.25" customHeight="1" x14ac:dyDescent="0.2">
      <c r="A47" s="34">
        <v>44126</v>
      </c>
      <c r="B47" s="35">
        <v>352437</v>
      </c>
      <c r="C47" s="36" t="s">
        <v>11</v>
      </c>
      <c r="D47" s="37">
        <v>0</v>
      </c>
      <c r="E47" s="37">
        <v>480920.55</v>
      </c>
      <c r="F47" s="38">
        <v>219223414.24000001</v>
      </c>
      <c r="G47" s="9"/>
    </row>
    <row r="48" spans="1:7" ht="14.25" customHeight="1" x14ac:dyDescent="0.2">
      <c r="A48" s="44">
        <v>44126</v>
      </c>
      <c r="B48" s="45">
        <v>9013147290</v>
      </c>
      <c r="C48" s="46" t="s">
        <v>9</v>
      </c>
      <c r="D48" s="47">
        <v>3847.36</v>
      </c>
      <c r="E48" s="47">
        <v>0</v>
      </c>
      <c r="F48" s="48">
        <v>219219566.88</v>
      </c>
      <c r="G48" s="9"/>
    </row>
    <row r="49" spans="1:7" ht="14.25" customHeight="1" x14ac:dyDescent="0.2">
      <c r="A49" s="39">
        <v>44126</v>
      </c>
      <c r="B49" s="40">
        <v>215023242</v>
      </c>
      <c r="C49" s="41" t="s">
        <v>6</v>
      </c>
      <c r="D49" s="42">
        <v>100000000</v>
      </c>
      <c r="E49" s="42">
        <v>0</v>
      </c>
      <c r="F49" s="43">
        <v>119219566.88</v>
      </c>
      <c r="G49" s="9"/>
    </row>
    <row r="50" spans="1:7" ht="11.45" customHeight="1" x14ac:dyDescent="0.2">
      <c r="A50" s="44">
        <v>44126</v>
      </c>
      <c r="B50" s="45">
        <v>215023242</v>
      </c>
      <c r="C50" s="46" t="s">
        <v>7</v>
      </c>
      <c r="D50" s="47">
        <v>120000</v>
      </c>
      <c r="E50" s="47">
        <v>0</v>
      </c>
      <c r="F50" s="48">
        <v>119099566.88</v>
      </c>
      <c r="G50" s="9"/>
    </row>
    <row r="51" spans="1:7" ht="11.45" customHeight="1" x14ac:dyDescent="0.2">
      <c r="A51" s="44">
        <v>44126</v>
      </c>
      <c r="B51" s="45">
        <v>215024435</v>
      </c>
      <c r="C51" s="46" t="s">
        <v>7</v>
      </c>
      <c r="D51" s="47">
        <v>141600</v>
      </c>
      <c r="E51" s="47">
        <v>0</v>
      </c>
      <c r="F51" s="48">
        <v>118957966.88</v>
      </c>
      <c r="G51" s="9"/>
    </row>
    <row r="52" spans="1:7" ht="14.25" customHeight="1" x14ac:dyDescent="0.2">
      <c r="A52" s="39">
        <v>44126</v>
      </c>
      <c r="B52" s="40">
        <v>215024435</v>
      </c>
      <c r="C52" s="41" t="s">
        <v>6</v>
      </c>
      <c r="D52" s="42">
        <v>118000000</v>
      </c>
      <c r="E52" s="42">
        <v>0</v>
      </c>
      <c r="F52" s="43">
        <v>957966.88</v>
      </c>
      <c r="G52" s="9"/>
    </row>
    <row r="53" spans="1:7" ht="14.25" customHeight="1" x14ac:dyDescent="0.2">
      <c r="A53" s="34">
        <v>44127</v>
      </c>
      <c r="B53" s="35">
        <v>400283</v>
      </c>
      <c r="C53" s="36" t="s">
        <v>8</v>
      </c>
      <c r="D53" s="37">
        <v>0</v>
      </c>
      <c r="E53" s="37">
        <v>766990.68</v>
      </c>
      <c r="F53" s="38">
        <v>1724957.56</v>
      </c>
      <c r="G53" s="9"/>
    </row>
    <row r="54" spans="1:7" ht="14.25" customHeight="1" x14ac:dyDescent="0.2">
      <c r="A54" s="44">
        <v>44127</v>
      </c>
      <c r="B54" s="45">
        <v>9013191519</v>
      </c>
      <c r="C54" s="46" t="s">
        <v>9</v>
      </c>
      <c r="D54" s="47">
        <v>343798.85</v>
      </c>
      <c r="E54" s="47">
        <v>0</v>
      </c>
      <c r="F54" s="48">
        <v>1381158.71</v>
      </c>
      <c r="G54" s="9"/>
    </row>
    <row r="55" spans="1:7" ht="14.25" customHeight="1" x14ac:dyDescent="0.2">
      <c r="A55" s="44">
        <v>44127</v>
      </c>
      <c r="B55" s="45">
        <v>9013191518</v>
      </c>
      <c r="C55" s="46" t="s">
        <v>9</v>
      </c>
      <c r="D55" s="47">
        <v>6135.92</v>
      </c>
      <c r="E55" s="47">
        <v>0</v>
      </c>
      <c r="F55" s="48">
        <v>1375022.79</v>
      </c>
      <c r="G55" s="9"/>
    </row>
    <row r="56" spans="1:7" ht="14.25" customHeight="1" x14ac:dyDescent="0.2">
      <c r="A56" s="34">
        <v>44127</v>
      </c>
      <c r="B56" s="35">
        <v>400284</v>
      </c>
      <c r="C56" s="36" t="s">
        <v>10</v>
      </c>
      <c r="D56" s="37">
        <v>0</v>
      </c>
      <c r="E56" s="37">
        <v>42974856.969999999</v>
      </c>
      <c r="F56" s="38">
        <v>44349879.759999998</v>
      </c>
      <c r="G56" s="9"/>
    </row>
    <row r="57" spans="1:7" ht="14.25" customHeight="1" x14ac:dyDescent="0.2">
      <c r="A57" s="34">
        <v>44127</v>
      </c>
      <c r="B57" s="35">
        <v>400285</v>
      </c>
      <c r="C57" s="36" t="s">
        <v>10</v>
      </c>
      <c r="D57" s="37">
        <v>0</v>
      </c>
      <c r="E57" s="37">
        <v>16817751.039999999</v>
      </c>
      <c r="F57" s="38">
        <v>61167630.799999997</v>
      </c>
      <c r="G57" s="9"/>
    </row>
    <row r="58" spans="1:7" ht="14.25" customHeight="1" x14ac:dyDescent="0.2">
      <c r="A58" s="44">
        <v>44127</v>
      </c>
      <c r="B58" s="45">
        <v>9013191520</v>
      </c>
      <c r="C58" s="46" t="s">
        <v>9</v>
      </c>
      <c r="D58" s="47">
        <v>134542</v>
      </c>
      <c r="E58" s="47">
        <v>0</v>
      </c>
      <c r="F58" s="48">
        <v>61033088.799999997</v>
      </c>
      <c r="G58" s="9"/>
    </row>
    <row r="59" spans="1:7" ht="14.25" customHeight="1" x14ac:dyDescent="0.2">
      <c r="A59" s="34">
        <v>44130</v>
      </c>
      <c r="B59" s="35">
        <v>506795</v>
      </c>
      <c r="C59" s="36" t="s">
        <v>8</v>
      </c>
      <c r="D59" s="37">
        <v>0</v>
      </c>
      <c r="E59" s="37">
        <v>168569.38</v>
      </c>
      <c r="F59" s="38">
        <v>61201658.18</v>
      </c>
      <c r="G59" s="9"/>
    </row>
    <row r="60" spans="1:7" ht="14.25" customHeight="1" x14ac:dyDescent="0.2">
      <c r="A60" s="34">
        <v>44130</v>
      </c>
      <c r="B60" s="35">
        <v>506794</v>
      </c>
      <c r="C60" s="36" t="s">
        <v>8</v>
      </c>
      <c r="D60" s="37">
        <v>0</v>
      </c>
      <c r="E60" s="37">
        <v>2898433.42</v>
      </c>
      <c r="F60" s="38">
        <v>64100091.600000001</v>
      </c>
      <c r="G60" s="9"/>
    </row>
    <row r="61" spans="1:7" ht="14.25" customHeight="1" x14ac:dyDescent="0.2">
      <c r="A61" s="44">
        <v>44130</v>
      </c>
      <c r="B61" s="45">
        <v>9013290271</v>
      </c>
      <c r="C61" s="46" t="s">
        <v>9</v>
      </c>
      <c r="D61" s="47">
        <v>23187.46</v>
      </c>
      <c r="E61" s="47">
        <v>0</v>
      </c>
      <c r="F61" s="48">
        <v>64076904.140000001</v>
      </c>
      <c r="G61" s="9"/>
    </row>
    <row r="62" spans="1:7" ht="14.25" customHeight="1" x14ac:dyDescent="0.2">
      <c r="A62" s="44">
        <v>44130</v>
      </c>
      <c r="B62" s="45">
        <v>9013290273</v>
      </c>
      <c r="C62" s="46" t="s">
        <v>9</v>
      </c>
      <c r="D62" s="47">
        <v>436687.12</v>
      </c>
      <c r="E62" s="47">
        <v>0</v>
      </c>
      <c r="F62" s="48">
        <v>63640217.020000003</v>
      </c>
      <c r="G62" s="9"/>
    </row>
    <row r="63" spans="1:7" ht="14.25" customHeight="1" x14ac:dyDescent="0.2">
      <c r="A63" s="44">
        <v>44130</v>
      </c>
      <c r="B63" s="45">
        <v>9013290272</v>
      </c>
      <c r="C63" s="46" t="s">
        <v>9</v>
      </c>
      <c r="D63" s="47">
        <v>1348.55</v>
      </c>
      <c r="E63" s="47">
        <v>0</v>
      </c>
      <c r="F63" s="48">
        <v>63638868.469999999</v>
      </c>
      <c r="G63" s="9"/>
    </row>
    <row r="64" spans="1:7" ht="14.25" customHeight="1" x14ac:dyDescent="0.2">
      <c r="A64" s="34">
        <v>44130</v>
      </c>
      <c r="B64" s="35">
        <v>506796</v>
      </c>
      <c r="C64" s="36" t="s">
        <v>10</v>
      </c>
      <c r="D64" s="37">
        <v>0</v>
      </c>
      <c r="E64" s="37">
        <v>54585890.689999998</v>
      </c>
      <c r="F64" s="38">
        <v>118224759.16</v>
      </c>
      <c r="G64" s="9"/>
    </row>
    <row r="65" spans="1:7" ht="14.25" customHeight="1" x14ac:dyDescent="0.2">
      <c r="A65" s="34">
        <v>44130</v>
      </c>
      <c r="B65" s="35">
        <v>506797</v>
      </c>
      <c r="C65" s="36" t="s">
        <v>10</v>
      </c>
      <c r="D65" s="37">
        <v>0</v>
      </c>
      <c r="E65" s="37">
        <v>38434966.439999998</v>
      </c>
      <c r="F65" s="38">
        <v>156659725.59999999</v>
      </c>
      <c r="G65" s="9"/>
    </row>
    <row r="66" spans="1:7" ht="14.25" customHeight="1" x14ac:dyDescent="0.2">
      <c r="A66" s="44">
        <v>44130</v>
      </c>
      <c r="B66" s="45">
        <v>9013290274</v>
      </c>
      <c r="C66" s="46" t="s">
        <v>9</v>
      </c>
      <c r="D66" s="47">
        <v>307479.73</v>
      </c>
      <c r="E66" s="47">
        <v>0</v>
      </c>
      <c r="F66" s="48">
        <v>156352245.87</v>
      </c>
      <c r="G66" s="9"/>
    </row>
    <row r="67" spans="1:7" ht="14.25" customHeight="1" x14ac:dyDescent="0.2">
      <c r="A67" s="44">
        <v>44130</v>
      </c>
      <c r="B67" s="45">
        <v>9013290270</v>
      </c>
      <c r="C67" s="46" t="s">
        <v>9</v>
      </c>
      <c r="D67" s="47">
        <v>19400.39</v>
      </c>
      <c r="E67" s="47">
        <v>0</v>
      </c>
      <c r="F67" s="48">
        <v>156332845.47999999</v>
      </c>
      <c r="G67" s="9"/>
    </row>
    <row r="68" spans="1:7" ht="14.25" customHeight="1" x14ac:dyDescent="0.2">
      <c r="A68" s="34">
        <v>44130</v>
      </c>
      <c r="B68" s="35">
        <v>506793</v>
      </c>
      <c r="C68" s="36" t="s">
        <v>11</v>
      </c>
      <c r="D68" s="37">
        <v>0</v>
      </c>
      <c r="E68" s="37">
        <v>2425048.7599999998</v>
      </c>
      <c r="F68" s="38">
        <v>158757894.24000001</v>
      </c>
      <c r="G68" s="9"/>
    </row>
    <row r="69" spans="1:7" ht="14.25" customHeight="1" x14ac:dyDescent="0.2">
      <c r="A69" s="34">
        <v>44130</v>
      </c>
      <c r="B69" s="35">
        <v>451680</v>
      </c>
      <c r="C69" s="36" t="s">
        <v>11</v>
      </c>
      <c r="D69" s="37">
        <v>0</v>
      </c>
      <c r="E69" s="37">
        <v>841090.47</v>
      </c>
      <c r="F69" s="38">
        <v>159598984.71000001</v>
      </c>
      <c r="G69" s="9"/>
    </row>
    <row r="70" spans="1:7" ht="14.25" customHeight="1" x14ac:dyDescent="0.2">
      <c r="A70" s="44">
        <v>44130</v>
      </c>
      <c r="B70" s="45">
        <v>9013239367</v>
      </c>
      <c r="C70" s="46" t="s">
        <v>9</v>
      </c>
      <c r="D70" s="47">
        <v>6728.72</v>
      </c>
      <c r="E70" s="47">
        <v>0</v>
      </c>
      <c r="F70" s="48">
        <v>159592255.99000001</v>
      </c>
      <c r="G70" s="9"/>
    </row>
    <row r="71" spans="1:7" ht="14.25" customHeight="1" x14ac:dyDescent="0.2">
      <c r="A71" s="44">
        <v>44130</v>
      </c>
      <c r="B71" s="45">
        <v>9013239368</v>
      </c>
      <c r="C71" s="46" t="s">
        <v>9</v>
      </c>
      <c r="D71" s="47">
        <v>2097.75</v>
      </c>
      <c r="E71" s="47">
        <v>0</v>
      </c>
      <c r="F71" s="48">
        <v>159590158.24000001</v>
      </c>
      <c r="G71" s="9"/>
    </row>
    <row r="72" spans="1:7" ht="14.25" customHeight="1" x14ac:dyDescent="0.2">
      <c r="A72" s="34">
        <v>44130</v>
      </c>
      <c r="B72" s="35">
        <v>451681</v>
      </c>
      <c r="C72" s="36" t="s">
        <v>8</v>
      </c>
      <c r="D72" s="37">
        <v>0</v>
      </c>
      <c r="E72" s="37">
        <v>262219.03000000003</v>
      </c>
      <c r="F72" s="38">
        <v>159852377.27000001</v>
      </c>
      <c r="G72" s="9"/>
    </row>
    <row r="73" spans="1:7" ht="14.25" customHeight="1" x14ac:dyDescent="0.2">
      <c r="A73" s="34">
        <v>44130</v>
      </c>
      <c r="B73" s="35">
        <v>451682</v>
      </c>
      <c r="C73" s="36" t="s">
        <v>10</v>
      </c>
      <c r="D73" s="37">
        <v>0</v>
      </c>
      <c r="E73" s="37">
        <v>53680448.159999996</v>
      </c>
      <c r="F73" s="38">
        <v>213532825.43000001</v>
      </c>
      <c r="G73" s="9"/>
    </row>
    <row r="74" spans="1:7" ht="14.25" customHeight="1" x14ac:dyDescent="0.2">
      <c r="A74" s="44">
        <v>44130</v>
      </c>
      <c r="B74" s="45">
        <v>9013239369</v>
      </c>
      <c r="C74" s="46" t="s">
        <v>9</v>
      </c>
      <c r="D74" s="47">
        <v>429443.58</v>
      </c>
      <c r="E74" s="47">
        <v>0</v>
      </c>
      <c r="F74" s="48">
        <v>213103381.84999999</v>
      </c>
      <c r="G74" s="9"/>
    </row>
    <row r="75" spans="1:7" ht="14.25" customHeight="1" x14ac:dyDescent="0.2">
      <c r="A75" s="34">
        <v>44130</v>
      </c>
      <c r="B75" s="35">
        <v>550174</v>
      </c>
      <c r="C75" s="36" t="s">
        <v>8</v>
      </c>
      <c r="D75" s="37">
        <v>0</v>
      </c>
      <c r="E75" s="37">
        <v>271584</v>
      </c>
      <c r="F75" s="38">
        <v>213374965.84999999</v>
      </c>
      <c r="G75" s="9"/>
    </row>
    <row r="76" spans="1:7" ht="14.25" customHeight="1" x14ac:dyDescent="0.2">
      <c r="A76" s="34">
        <v>44130</v>
      </c>
      <c r="B76" s="35">
        <v>550175</v>
      </c>
      <c r="C76" s="36" t="s">
        <v>10</v>
      </c>
      <c r="D76" s="37">
        <v>0</v>
      </c>
      <c r="E76" s="37">
        <v>81505364.209999993</v>
      </c>
      <c r="F76" s="38">
        <v>294880330.06</v>
      </c>
      <c r="G76" s="9"/>
    </row>
    <row r="77" spans="1:7" ht="14.25" customHeight="1" x14ac:dyDescent="0.2">
      <c r="A77" s="44">
        <v>44130</v>
      </c>
      <c r="B77" s="45">
        <v>9013330446</v>
      </c>
      <c r="C77" s="46" t="s">
        <v>9</v>
      </c>
      <c r="D77" s="47">
        <v>2172.67</v>
      </c>
      <c r="E77" s="47">
        <v>0</v>
      </c>
      <c r="F77" s="48">
        <v>294878157.38999999</v>
      </c>
      <c r="G77" s="9"/>
    </row>
    <row r="78" spans="1:7" ht="14.25" customHeight="1" x14ac:dyDescent="0.2">
      <c r="A78" s="44">
        <v>44130</v>
      </c>
      <c r="B78" s="45">
        <v>9013330448</v>
      </c>
      <c r="C78" s="46" t="s">
        <v>9</v>
      </c>
      <c r="D78" s="47">
        <v>270465.75</v>
      </c>
      <c r="E78" s="47">
        <v>0</v>
      </c>
      <c r="F78" s="48">
        <v>294607691.63999999</v>
      </c>
      <c r="G78" s="9"/>
    </row>
    <row r="79" spans="1:7" ht="14.25" customHeight="1" x14ac:dyDescent="0.2">
      <c r="A79" s="44">
        <v>44130</v>
      </c>
      <c r="B79" s="45">
        <v>9013330447</v>
      </c>
      <c r="C79" s="46" t="s">
        <v>9</v>
      </c>
      <c r="D79" s="47">
        <v>652042.91</v>
      </c>
      <c r="E79" s="47">
        <v>0</v>
      </c>
      <c r="F79" s="48">
        <v>293955648.73000002</v>
      </c>
      <c r="G79" s="9"/>
    </row>
    <row r="80" spans="1:7" ht="14.25" customHeight="1" x14ac:dyDescent="0.2">
      <c r="A80" s="34">
        <v>44130</v>
      </c>
      <c r="B80" s="35">
        <v>550176</v>
      </c>
      <c r="C80" s="36" t="s">
        <v>10</v>
      </c>
      <c r="D80" s="37">
        <v>0</v>
      </c>
      <c r="E80" s="37">
        <v>33808219.100000001</v>
      </c>
      <c r="F80" s="38">
        <v>327763867.82999998</v>
      </c>
      <c r="G80" s="9"/>
    </row>
    <row r="81" spans="1:7" ht="14.25" customHeight="1" x14ac:dyDescent="0.2">
      <c r="A81" s="34">
        <v>44131</v>
      </c>
      <c r="B81" s="35">
        <v>593675</v>
      </c>
      <c r="C81" s="36" t="s">
        <v>10</v>
      </c>
      <c r="D81" s="37">
        <v>0</v>
      </c>
      <c r="E81" s="37">
        <v>49804636.509999998</v>
      </c>
      <c r="F81" s="38">
        <v>377568504.33999997</v>
      </c>
      <c r="G81" s="9"/>
    </row>
    <row r="82" spans="1:7" ht="14.25" customHeight="1" x14ac:dyDescent="0.2">
      <c r="A82" s="44">
        <v>44131</v>
      </c>
      <c r="B82" s="45">
        <v>9013370278</v>
      </c>
      <c r="C82" s="46" t="s">
        <v>9</v>
      </c>
      <c r="D82" s="47">
        <v>398437.09</v>
      </c>
      <c r="E82" s="47">
        <v>0</v>
      </c>
      <c r="F82" s="48">
        <v>377170067.25</v>
      </c>
      <c r="G82" s="9"/>
    </row>
    <row r="83" spans="1:7" ht="14.25" customHeight="1" x14ac:dyDescent="0.2">
      <c r="A83" s="39">
        <v>44131</v>
      </c>
      <c r="B83" s="40">
        <v>218505813</v>
      </c>
      <c r="C83" s="41" t="s">
        <v>6</v>
      </c>
      <c r="D83" s="42">
        <v>376000000</v>
      </c>
      <c r="E83" s="42">
        <v>0</v>
      </c>
      <c r="F83" s="43">
        <v>1170067.25</v>
      </c>
      <c r="G83" s="9"/>
    </row>
    <row r="84" spans="1:7" ht="14.25" customHeight="1" x14ac:dyDescent="0.2">
      <c r="A84" s="44">
        <v>44131</v>
      </c>
      <c r="B84" s="45">
        <v>218505813</v>
      </c>
      <c r="C84" s="46" t="s">
        <v>7</v>
      </c>
      <c r="D84" s="47">
        <v>451200</v>
      </c>
      <c r="E84" s="47">
        <v>0</v>
      </c>
      <c r="F84" s="48">
        <v>718867.25</v>
      </c>
      <c r="G84" s="9"/>
    </row>
    <row r="85" spans="1:7" ht="14.25" customHeight="1" x14ac:dyDescent="0.2">
      <c r="A85" s="44">
        <v>44131</v>
      </c>
      <c r="B85" s="45">
        <v>218505813</v>
      </c>
      <c r="C85" s="46" t="s">
        <v>12</v>
      </c>
      <c r="D85" s="47">
        <v>67800</v>
      </c>
      <c r="E85" s="47">
        <v>0</v>
      </c>
      <c r="F85" s="48">
        <v>651067.25</v>
      </c>
      <c r="G85" s="9"/>
    </row>
    <row r="86" spans="1:7" ht="11.45" customHeight="1" x14ac:dyDescent="0.2">
      <c r="A86" s="44">
        <v>44132</v>
      </c>
      <c r="B86" s="45">
        <v>9013413662</v>
      </c>
      <c r="C86" s="46" t="s">
        <v>9</v>
      </c>
      <c r="D86" s="47">
        <v>4185.6499999999996</v>
      </c>
      <c r="E86" s="47">
        <v>0</v>
      </c>
      <c r="F86" s="48">
        <v>646881.6</v>
      </c>
      <c r="G86" s="9"/>
    </row>
    <row r="87" spans="1:7" ht="11.45" customHeight="1" x14ac:dyDescent="0.2">
      <c r="A87" s="34">
        <v>44132</v>
      </c>
      <c r="B87" s="35">
        <v>640993</v>
      </c>
      <c r="C87" s="36" t="s">
        <v>8</v>
      </c>
      <c r="D87" s="37">
        <v>0</v>
      </c>
      <c r="E87" s="37">
        <v>523206.34</v>
      </c>
      <c r="F87" s="38">
        <v>1170087.94</v>
      </c>
      <c r="G87" s="9"/>
    </row>
    <row r="88" spans="1:7" ht="14.25" customHeight="1" x14ac:dyDescent="0.2">
      <c r="A88" s="34">
        <v>44132</v>
      </c>
      <c r="B88" s="35">
        <v>640994</v>
      </c>
      <c r="C88" s="36" t="s">
        <v>10</v>
      </c>
      <c r="D88" s="37">
        <v>0</v>
      </c>
      <c r="E88" s="37">
        <v>29908533.600000001</v>
      </c>
      <c r="F88" s="38">
        <v>31078621.539999999</v>
      </c>
      <c r="G88" s="9"/>
    </row>
    <row r="89" spans="1:7" ht="14.25" customHeight="1" x14ac:dyDescent="0.2">
      <c r="A89" s="44">
        <v>44132</v>
      </c>
      <c r="B89" s="45">
        <v>9013413663</v>
      </c>
      <c r="C89" s="46" t="s">
        <v>9</v>
      </c>
      <c r="D89" s="47">
        <v>239268.26</v>
      </c>
      <c r="E89" s="47">
        <v>0</v>
      </c>
      <c r="F89" s="48">
        <v>30839353.280000001</v>
      </c>
      <c r="G89" s="9"/>
    </row>
    <row r="90" spans="1:7" ht="14.25" customHeight="1" x14ac:dyDescent="0.2">
      <c r="A90" s="39">
        <v>44132</v>
      </c>
      <c r="B90" s="40">
        <v>219380448</v>
      </c>
      <c r="C90" s="41" t="s">
        <v>6</v>
      </c>
      <c r="D90" s="42">
        <v>29000000</v>
      </c>
      <c r="E90" s="42">
        <v>0</v>
      </c>
      <c r="F90" s="43">
        <v>1839353.28</v>
      </c>
      <c r="G90" s="9"/>
    </row>
    <row r="91" spans="1:7" ht="14.25" customHeight="1" x14ac:dyDescent="0.2">
      <c r="A91" s="44">
        <v>44132</v>
      </c>
      <c r="B91" s="45">
        <v>219380448</v>
      </c>
      <c r="C91" s="46" t="s">
        <v>7</v>
      </c>
      <c r="D91" s="47">
        <v>34800</v>
      </c>
      <c r="E91" s="47">
        <v>0</v>
      </c>
      <c r="F91" s="48">
        <v>1804553.28</v>
      </c>
      <c r="G91" s="9"/>
    </row>
    <row r="92" spans="1:7" ht="14.25" customHeight="1" x14ac:dyDescent="0.2">
      <c r="A92" s="34">
        <v>44133</v>
      </c>
      <c r="B92" s="35">
        <v>687914</v>
      </c>
      <c r="C92" s="36" t="s">
        <v>8</v>
      </c>
      <c r="D92" s="37">
        <v>0</v>
      </c>
      <c r="E92" s="37">
        <v>536649.99</v>
      </c>
      <c r="F92" s="38">
        <v>2341203.27</v>
      </c>
      <c r="G92" s="9"/>
    </row>
    <row r="93" spans="1:7" ht="14.25" customHeight="1" x14ac:dyDescent="0.2">
      <c r="A93" s="44">
        <v>44133</v>
      </c>
      <c r="B93" s="45">
        <v>9013456575</v>
      </c>
      <c r="C93" s="46" t="s">
        <v>9</v>
      </c>
      <c r="D93" s="47">
        <v>4293.1899999999996</v>
      </c>
      <c r="E93" s="47">
        <v>0</v>
      </c>
      <c r="F93" s="48">
        <v>2336910.08</v>
      </c>
      <c r="G93" s="9"/>
    </row>
    <row r="94" spans="1:7" ht="14.25" customHeight="1" x14ac:dyDescent="0.2">
      <c r="A94" s="34">
        <v>44133</v>
      </c>
      <c r="B94" s="35">
        <v>687915</v>
      </c>
      <c r="C94" s="36" t="s">
        <v>10</v>
      </c>
      <c r="D94" s="37">
        <v>0</v>
      </c>
      <c r="E94" s="37">
        <v>41224355.789999999</v>
      </c>
      <c r="F94" s="38">
        <v>43561265.869999997</v>
      </c>
      <c r="G94" s="9"/>
    </row>
    <row r="95" spans="1:7" ht="14.25" customHeight="1" x14ac:dyDescent="0.2">
      <c r="A95" s="44">
        <v>44133</v>
      </c>
      <c r="B95" s="45">
        <v>9013456576</v>
      </c>
      <c r="C95" s="46" t="s">
        <v>9</v>
      </c>
      <c r="D95" s="47">
        <v>329794.84000000003</v>
      </c>
      <c r="E95" s="47">
        <v>0</v>
      </c>
      <c r="F95" s="48">
        <v>43231471.030000001</v>
      </c>
      <c r="G95" s="9"/>
    </row>
    <row r="96" spans="1:7" ht="14.25" customHeight="1" x14ac:dyDescent="0.2">
      <c r="A96" s="34">
        <v>44134</v>
      </c>
      <c r="B96" s="35">
        <v>736530</v>
      </c>
      <c r="C96" s="36" t="s">
        <v>10</v>
      </c>
      <c r="D96" s="37">
        <v>0</v>
      </c>
      <c r="E96" s="37">
        <v>28988432.140000001</v>
      </c>
      <c r="F96" s="38">
        <v>72219903.170000002</v>
      </c>
      <c r="G96" s="9"/>
    </row>
    <row r="97" spans="1:7" ht="14.25" customHeight="1" x14ac:dyDescent="0.2">
      <c r="A97" s="34">
        <v>44134</v>
      </c>
      <c r="B97" s="35">
        <v>736529</v>
      </c>
      <c r="C97" s="36" t="s">
        <v>8</v>
      </c>
      <c r="D97" s="37">
        <v>0</v>
      </c>
      <c r="E97" s="37">
        <v>688324.97</v>
      </c>
      <c r="F97" s="38">
        <v>72908228.140000001</v>
      </c>
      <c r="G97" s="9"/>
    </row>
    <row r="98" spans="1:7" ht="14.25" customHeight="1" x14ac:dyDescent="0.2">
      <c r="A98" s="44">
        <v>44134</v>
      </c>
      <c r="B98" s="45">
        <v>9013501237</v>
      </c>
      <c r="C98" s="46" t="s">
        <v>9</v>
      </c>
      <c r="D98" s="47">
        <v>5506.59</v>
      </c>
      <c r="E98" s="47">
        <v>0</v>
      </c>
      <c r="F98" s="48">
        <v>72902721.549999997</v>
      </c>
      <c r="G98" s="9"/>
    </row>
    <row r="99" spans="1:7" ht="14.25" customHeight="1" x14ac:dyDescent="0.2">
      <c r="A99" s="44">
        <v>44134</v>
      </c>
      <c r="B99" s="45">
        <v>9013501238</v>
      </c>
      <c r="C99" s="46" t="s">
        <v>9</v>
      </c>
      <c r="D99" s="47">
        <v>231907.45</v>
      </c>
      <c r="E99" s="47">
        <v>0</v>
      </c>
      <c r="F99" s="48">
        <v>72670814.099999994</v>
      </c>
      <c r="G99" s="9"/>
    </row>
    <row r="100" spans="1:7" ht="14.25" customHeight="1" x14ac:dyDescent="0.2">
      <c r="A100" s="44">
        <v>44135</v>
      </c>
      <c r="B100" s="45">
        <v>45433</v>
      </c>
      <c r="C100" s="46" t="s">
        <v>13</v>
      </c>
      <c r="D100" s="47">
        <v>833</v>
      </c>
      <c r="E100" s="47">
        <v>0</v>
      </c>
      <c r="F100" s="48">
        <v>72669981.099999994</v>
      </c>
      <c r="G100" s="9"/>
    </row>
    <row r="101" spans="1:7" ht="14.25" customHeight="1" x14ac:dyDescent="0.2">
      <c r="A101" s="49">
        <v>44135</v>
      </c>
      <c r="B101" s="50">
        <v>45433</v>
      </c>
      <c r="C101" s="51" t="s">
        <v>14</v>
      </c>
      <c r="D101" s="52">
        <v>16.66</v>
      </c>
      <c r="E101" s="52">
        <v>0</v>
      </c>
      <c r="F101" s="53">
        <v>72669964.439999998</v>
      </c>
      <c r="G101" s="9"/>
    </row>
    <row r="102" spans="1:7" ht="14.25" customHeight="1" x14ac:dyDescent="0.2">
      <c r="A102" s="44">
        <v>44135</v>
      </c>
      <c r="B102" s="45">
        <v>166943</v>
      </c>
      <c r="C102" s="46" t="s">
        <v>15</v>
      </c>
      <c r="D102" s="47">
        <v>18452</v>
      </c>
      <c r="E102" s="47">
        <v>0</v>
      </c>
      <c r="F102" s="48">
        <v>72651512.439999998</v>
      </c>
      <c r="G102" s="9"/>
    </row>
    <row r="103" spans="1:7" ht="11.45" customHeight="1" x14ac:dyDescent="0.2">
      <c r="A103" s="44">
        <v>44135</v>
      </c>
      <c r="B103" s="45">
        <v>291096</v>
      </c>
      <c r="C103" s="46" t="s">
        <v>16</v>
      </c>
      <c r="D103" s="47">
        <v>800</v>
      </c>
      <c r="E103" s="47">
        <v>0</v>
      </c>
      <c r="F103" s="48">
        <v>72650712.439999998</v>
      </c>
      <c r="G103" s="9"/>
    </row>
    <row r="105" spans="1:7" x14ac:dyDescent="0.2">
      <c r="D105" s="33">
        <f>SUBTOTAL(9,D17:D103)</f>
        <v>821680183.81000018</v>
      </c>
      <c r="E105" s="33">
        <f>SUBTOTAL(9,E17:E103)</f>
        <v>701785289.69000006</v>
      </c>
    </row>
  </sheetData>
  <autoFilter ref="A18:I103"/>
  <mergeCells count="2">
    <mergeCell ref="A1:C1"/>
    <mergeCell ref="D1:G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C4"/>
    </sheetView>
  </sheetViews>
  <sheetFormatPr baseColWidth="10" defaultColWidth="9.33203125" defaultRowHeight="12.75" x14ac:dyDescent="0.2"/>
  <cols>
    <col min="1" max="1" width="27.5" customWidth="1"/>
    <col min="2" max="2" width="18.1640625" customWidth="1"/>
    <col min="3" max="3" width="82.5" customWidth="1"/>
  </cols>
  <sheetData>
    <row r="1" ht="14.25" customHeight="1" x14ac:dyDescent="0.2"/>
    <row r="2" ht="16.5" customHeight="1" x14ac:dyDescent="0.2"/>
    <row r="3" ht="17.45" customHeight="1" x14ac:dyDescent="0.2"/>
    <row r="4" ht="17.100000000000001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Table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Contaduria</cp:lastModifiedBy>
  <dcterms:created xsi:type="dcterms:W3CDTF">2020-12-22T15:54:35Z</dcterms:created>
  <dcterms:modified xsi:type="dcterms:W3CDTF">2020-12-22T18:18:58Z</dcterms:modified>
</cp:coreProperties>
</file>