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CONTROL!$A$7:$T$7</definedName>
    <definedName name="_xlnm._FilterDatabase" localSheetId="1" hidden="1">GASTOS!$A$7:$S$82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8" i="1" l="1"/>
  <c r="R84" i="3" l="1"/>
  <c r="Q84" i="3"/>
  <c r="P84" i="3"/>
  <c r="O84" i="3"/>
  <c r="N84" i="3"/>
  <c r="M84" i="3"/>
  <c r="L84" i="3"/>
  <c r="K84" i="3"/>
  <c r="J84" i="3"/>
  <c r="R84" i="2" l="1"/>
  <c r="Q84" i="2"/>
  <c r="P84" i="2"/>
  <c r="O84" i="2"/>
  <c r="N84" i="2"/>
  <c r="M84" i="2"/>
  <c r="L84" i="2"/>
  <c r="K84" i="2"/>
  <c r="J84" i="2"/>
  <c r="R84" i="1" l="1"/>
  <c r="Q84" i="1"/>
  <c r="P84" i="1"/>
  <c r="O84" i="1"/>
  <c r="N84" i="1"/>
  <c r="M84" i="1"/>
  <c r="L84" i="1"/>
  <c r="K84" i="1"/>
  <c r="J84" i="1"/>
</calcChain>
</file>

<file path=xl/sharedStrings.xml><?xml version="1.0" encoding="utf-8"?>
<sst xmlns="http://schemas.openxmlformats.org/spreadsheetml/2006/main" count="2416" uniqueCount="319">
  <si>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</si>
  <si>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</si>
  <si>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</si>
  <si>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</si>
  <si>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</si>
  <si>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</si>
  <si>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</si>
  <si>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</si>
  <si>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</si>
  <si>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</si>
  <si>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</si>
  <si>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</si>
  <si>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</si>
  <si>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</si>
  <si>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</si>
  <si>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</si>
  <si>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</si>
  <si>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</si>
  <si>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</si>
  <si>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</si>
  <si>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</si>
  <si>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</si>
  <si>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</si>
  <si>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02-11-2020</t>
  </si>
  <si>
    <t>FC</t>
  </si>
  <si>
    <t>V0673540001661</t>
  </si>
  <si>
    <t/>
  </si>
  <si>
    <t>08-1359145</t>
  </si>
  <si>
    <t>J301370139</t>
  </si>
  <si>
    <t>PEPSI-COLA VENEZUELA, C.A.</t>
  </si>
  <si>
    <t>2</t>
  </si>
  <si>
    <t>NC</t>
  </si>
  <si>
    <t>101100000716</t>
  </si>
  <si>
    <t>20201100007338</t>
  </si>
  <si>
    <t>3</t>
  </si>
  <si>
    <t>03-11-2020</t>
  </si>
  <si>
    <t>A00192901</t>
  </si>
  <si>
    <t>00-0208769</t>
  </si>
  <si>
    <t>J298298464</t>
  </si>
  <si>
    <t>SUMIPAN, C.A.</t>
  </si>
  <si>
    <t>4</t>
  </si>
  <si>
    <t>345669</t>
  </si>
  <si>
    <t>00-0239395</t>
  </si>
  <si>
    <t>J303089917</t>
  </si>
  <si>
    <t>DISTRIBUIDORA DE LACTEOS LA COSTA J.E.B. C.A.</t>
  </si>
  <si>
    <t>5</t>
  </si>
  <si>
    <t>L118042623</t>
  </si>
  <si>
    <t>00-5212374</t>
  </si>
  <si>
    <t>J000193614</t>
  </si>
  <si>
    <t>PLUMROSE LATINOAMERICANA, C.A.</t>
  </si>
  <si>
    <t>6</t>
  </si>
  <si>
    <t>V0673540001542</t>
  </si>
  <si>
    <t>08-1359017</t>
  </si>
  <si>
    <t>7</t>
  </si>
  <si>
    <t>1118010</t>
  </si>
  <si>
    <t>00-0101295</t>
  </si>
  <si>
    <t>J305835152</t>
  </si>
  <si>
    <t xml:space="preserve">GRUPO DEPA , C.A. </t>
  </si>
  <si>
    <t>8</t>
  </si>
  <si>
    <t>1000155628</t>
  </si>
  <si>
    <t>00-0324361</t>
  </si>
  <si>
    <t>J297975519</t>
  </si>
  <si>
    <t>DISTRIBUIDORA GASEOSA SAN DIEGO, C.A.</t>
  </si>
  <si>
    <t>9</t>
  </si>
  <si>
    <t>133085</t>
  </si>
  <si>
    <t>00-157775</t>
  </si>
  <si>
    <t>J295904576</t>
  </si>
  <si>
    <t>ALIMENTOS PRODALVA, C.A.</t>
  </si>
  <si>
    <t>10</t>
  </si>
  <si>
    <t>101100000715</t>
  </si>
  <si>
    <t>20201100007337</t>
  </si>
  <si>
    <t>11</t>
  </si>
  <si>
    <t>101100000717</t>
  </si>
  <si>
    <t>20201100007339</t>
  </si>
  <si>
    <t>12</t>
  </si>
  <si>
    <t>101100000718</t>
  </si>
  <si>
    <t>20201100007340</t>
  </si>
  <si>
    <t>13</t>
  </si>
  <si>
    <t>101100000719</t>
  </si>
  <si>
    <t>20201100007341</t>
  </si>
  <si>
    <t>14</t>
  </si>
  <si>
    <t>101100000714</t>
  </si>
  <si>
    <t>20201100007336</t>
  </si>
  <si>
    <t>15</t>
  </si>
  <si>
    <t>09-11-2020</t>
  </si>
  <si>
    <t>C220020015</t>
  </si>
  <si>
    <t>00-11207624</t>
  </si>
  <si>
    <t>J-30238549-0</t>
  </si>
  <si>
    <t>DUSTRIBUIDORA BIGOTT C.A.</t>
  </si>
  <si>
    <t>16</t>
  </si>
  <si>
    <t>345758</t>
  </si>
  <si>
    <t>00-0239524</t>
  </si>
  <si>
    <t>17</t>
  </si>
  <si>
    <t>V0673540002005</t>
  </si>
  <si>
    <t>08-1359512</t>
  </si>
  <si>
    <t>18</t>
  </si>
  <si>
    <t>A0027392</t>
  </si>
  <si>
    <t>00-0028839</t>
  </si>
  <si>
    <t>J306178988</t>
  </si>
  <si>
    <t>LACTEOS Y VIVERES LANZA , C.A</t>
  </si>
  <si>
    <t>19</t>
  </si>
  <si>
    <t>133634</t>
  </si>
  <si>
    <t>00-158329</t>
  </si>
  <si>
    <t>20</t>
  </si>
  <si>
    <t>030706</t>
  </si>
  <si>
    <t>00-025706</t>
  </si>
  <si>
    <t>J315651270</t>
  </si>
  <si>
    <t>INVERSIONES GIOVANNY 46 CA</t>
  </si>
  <si>
    <t>21</t>
  </si>
  <si>
    <t>28054</t>
  </si>
  <si>
    <t>00-23054</t>
  </si>
  <si>
    <t>J315313693</t>
  </si>
  <si>
    <t>INVERSIONES MANUEL PEREIRA,C.A</t>
  </si>
  <si>
    <t>22</t>
  </si>
  <si>
    <t>017116</t>
  </si>
  <si>
    <t>00-013616</t>
  </si>
  <si>
    <t>V118191524</t>
  </si>
  <si>
    <t>ALEJANDRO JOSE DOMINGUEZ PADILLA</t>
  </si>
  <si>
    <t>23</t>
  </si>
  <si>
    <t>000012154</t>
  </si>
  <si>
    <t>00-0014592</t>
  </si>
  <si>
    <t>J411585424</t>
  </si>
  <si>
    <t>DISTRIBUCIONES  ISVAN 2018,C.A</t>
  </si>
  <si>
    <t>24</t>
  </si>
  <si>
    <t>101100000720</t>
  </si>
  <si>
    <t>20201100007342</t>
  </si>
  <si>
    <t>25</t>
  </si>
  <si>
    <t>101100000721</t>
  </si>
  <si>
    <t>20201100007343</t>
  </si>
  <si>
    <t>26</t>
  </si>
  <si>
    <t>101100000722</t>
  </si>
  <si>
    <t>20201100007344</t>
  </si>
  <si>
    <t>27</t>
  </si>
  <si>
    <t>101100000723</t>
  </si>
  <si>
    <t>20201100007345</t>
  </si>
  <si>
    <t>28</t>
  </si>
  <si>
    <t>101100000724</t>
  </si>
  <si>
    <t>20201100007346</t>
  </si>
  <si>
    <t>29</t>
  </si>
  <si>
    <t>10-11-2020</t>
  </si>
  <si>
    <t>00002483</t>
  </si>
  <si>
    <t>00-00002483</t>
  </si>
  <si>
    <t>J295600518</t>
  </si>
  <si>
    <t xml:space="preserve">DISTRIBUIDORA SURTIMAG,C.A </t>
  </si>
  <si>
    <t>30</t>
  </si>
  <si>
    <t>2883</t>
  </si>
  <si>
    <t>00-002949</t>
  </si>
  <si>
    <t>J405497106</t>
  </si>
  <si>
    <t>INVERSIONES SOLO ALIMENTOS J.A.C.A.,C.A</t>
  </si>
  <si>
    <t>31</t>
  </si>
  <si>
    <t>1393828117</t>
  </si>
  <si>
    <t>00-27168473</t>
  </si>
  <si>
    <t>J000413126</t>
  </si>
  <si>
    <t>ALIMENTOS POLAR COMERCIAL, C.A.</t>
  </si>
  <si>
    <t>32</t>
  </si>
  <si>
    <t>L118042978</t>
  </si>
  <si>
    <t>00-5212754</t>
  </si>
  <si>
    <t>33</t>
  </si>
  <si>
    <t>V0673540001900</t>
  </si>
  <si>
    <t>08-1359407</t>
  </si>
  <si>
    <t>34</t>
  </si>
  <si>
    <t>V0673540002439</t>
  </si>
  <si>
    <t>08-1359964</t>
  </si>
  <si>
    <t>35</t>
  </si>
  <si>
    <t>V0673540002440</t>
  </si>
  <si>
    <t>08-1359965</t>
  </si>
  <si>
    <t>36</t>
  </si>
  <si>
    <t>345641</t>
  </si>
  <si>
    <t>00-0239350</t>
  </si>
  <si>
    <t>37</t>
  </si>
  <si>
    <t>101100000725</t>
  </si>
  <si>
    <t>20201100007347</t>
  </si>
  <si>
    <t>38</t>
  </si>
  <si>
    <t>101100000726</t>
  </si>
  <si>
    <t>20201100007348</t>
  </si>
  <si>
    <t>39</t>
  </si>
  <si>
    <t>101100000727</t>
  </si>
  <si>
    <t>20201100007349</t>
  </si>
  <si>
    <t>40</t>
  </si>
  <si>
    <t>101100000728</t>
  </si>
  <si>
    <t>20201100007350</t>
  </si>
  <si>
    <t>41</t>
  </si>
  <si>
    <t>101100000729</t>
  </si>
  <si>
    <t>20201100007351</t>
  </si>
  <si>
    <t>42</t>
  </si>
  <si>
    <t>101100000730</t>
  </si>
  <si>
    <t>20201100007352</t>
  </si>
  <si>
    <t>43</t>
  </si>
  <si>
    <t>11-11-2020</t>
  </si>
  <si>
    <t>00022299</t>
  </si>
  <si>
    <t>0</t>
  </si>
  <si>
    <t>J307794610</t>
  </si>
  <si>
    <t>FERRE MILENIUM, C.A.</t>
  </si>
  <si>
    <t>44</t>
  </si>
  <si>
    <t>1393831219</t>
  </si>
  <si>
    <t>00-27171248</t>
  </si>
  <si>
    <t>45</t>
  </si>
  <si>
    <t>001746</t>
  </si>
  <si>
    <t>00-004496</t>
  </si>
  <si>
    <t>J404790055</t>
  </si>
  <si>
    <t>DISTRIBUIDORA SHICS 2014,C.A</t>
  </si>
  <si>
    <t>46</t>
  </si>
  <si>
    <t>28069</t>
  </si>
  <si>
    <t>00-23069</t>
  </si>
  <si>
    <t>47</t>
  </si>
  <si>
    <t>017141</t>
  </si>
  <si>
    <t>00-013641</t>
  </si>
  <si>
    <t>48</t>
  </si>
  <si>
    <t>126141</t>
  </si>
  <si>
    <t>00-001662</t>
  </si>
  <si>
    <t>J307513373</t>
  </si>
  <si>
    <t>COMERCIALIZADORA EL VERDUGO C.A.</t>
  </si>
  <si>
    <t>49</t>
  </si>
  <si>
    <t>126224</t>
  </si>
  <si>
    <t>00-001754</t>
  </si>
  <si>
    <t>50</t>
  </si>
  <si>
    <t>126323</t>
  </si>
  <si>
    <t>00-001878</t>
  </si>
  <si>
    <t>51</t>
  </si>
  <si>
    <t>C220020266</t>
  </si>
  <si>
    <t>00-11207875</t>
  </si>
  <si>
    <t>52</t>
  </si>
  <si>
    <t>28044</t>
  </si>
  <si>
    <t>00-23044</t>
  </si>
  <si>
    <t>53</t>
  </si>
  <si>
    <t>28058</t>
  </si>
  <si>
    <t>00-23058</t>
  </si>
  <si>
    <t>54</t>
  </si>
  <si>
    <t>28042</t>
  </si>
  <si>
    <t>00-23042</t>
  </si>
  <si>
    <t>55</t>
  </si>
  <si>
    <t>00007972</t>
  </si>
  <si>
    <t>00-008571</t>
  </si>
  <si>
    <t>J402080107</t>
  </si>
  <si>
    <t>CARNICOS LOS TEQUES C.A.</t>
  </si>
  <si>
    <t>56</t>
  </si>
  <si>
    <t>16143</t>
  </si>
  <si>
    <t>00-092793</t>
  </si>
  <si>
    <t>J314695215</t>
  </si>
  <si>
    <t>AGRO BANANERA EL VIGIA C.A.</t>
  </si>
  <si>
    <t>57</t>
  </si>
  <si>
    <t>16113</t>
  </si>
  <si>
    <t>00-092763</t>
  </si>
  <si>
    <t>58</t>
  </si>
  <si>
    <t>16127</t>
  </si>
  <si>
    <t>00-092777</t>
  </si>
  <si>
    <t>59</t>
  </si>
  <si>
    <t>A0027334</t>
  </si>
  <si>
    <t>00-0028777</t>
  </si>
  <si>
    <t>60</t>
  </si>
  <si>
    <t>A014010</t>
  </si>
  <si>
    <t>00-110310</t>
  </si>
  <si>
    <t>J298199121</t>
  </si>
  <si>
    <t>AGRICOLA CAMBANA C.A</t>
  </si>
  <si>
    <t>61</t>
  </si>
  <si>
    <t>101100000732</t>
  </si>
  <si>
    <t>20201100007354</t>
  </si>
  <si>
    <t>62</t>
  </si>
  <si>
    <t>101100000733</t>
  </si>
  <si>
    <t>20201100007355</t>
  </si>
  <si>
    <t>63</t>
  </si>
  <si>
    <t>101100000731</t>
  </si>
  <si>
    <t>20201100007353</t>
  </si>
  <si>
    <t>64</t>
  </si>
  <si>
    <t>12-11-2020</t>
  </si>
  <si>
    <t>127088</t>
  </si>
  <si>
    <t>00-002749</t>
  </si>
  <si>
    <t>65</t>
  </si>
  <si>
    <t>127089</t>
  </si>
  <si>
    <t>00-002750</t>
  </si>
  <si>
    <t>66</t>
  </si>
  <si>
    <t>125721</t>
  </si>
  <si>
    <t>00-001195</t>
  </si>
  <si>
    <t>67</t>
  </si>
  <si>
    <t>36395</t>
  </si>
  <si>
    <t>00-19050</t>
  </si>
  <si>
    <t>J302429730</t>
  </si>
  <si>
    <t>CORPORACION SALINERA J.J.D.S.A.</t>
  </si>
  <si>
    <t>68</t>
  </si>
  <si>
    <t>00002621</t>
  </si>
  <si>
    <t>00-00002621</t>
  </si>
  <si>
    <t>69</t>
  </si>
  <si>
    <t>L118042356</t>
  </si>
  <si>
    <t>00-5212032</t>
  </si>
  <si>
    <t>70</t>
  </si>
  <si>
    <t>0034</t>
  </si>
  <si>
    <t>00-0034</t>
  </si>
  <si>
    <t>V132311842</t>
  </si>
  <si>
    <t>RAFAEL DARIO MORA RAMIREZ</t>
  </si>
  <si>
    <t>71</t>
  </si>
  <si>
    <t>A00278031</t>
  </si>
  <si>
    <t>00-0206183</t>
  </si>
  <si>
    <t>J308006769</t>
  </si>
  <si>
    <t>INVERSIONES ISLALO C.A.</t>
  </si>
  <si>
    <t>72</t>
  </si>
  <si>
    <t>2215</t>
  </si>
  <si>
    <t>00-002262</t>
  </si>
  <si>
    <t>73</t>
  </si>
  <si>
    <t>017097</t>
  </si>
  <si>
    <t>00-013597</t>
  </si>
  <si>
    <t>74</t>
  </si>
  <si>
    <t>101100000735</t>
  </si>
  <si>
    <t>20201100007356</t>
  </si>
  <si>
    <t>75</t>
  </si>
  <si>
    <t>38256</t>
  </si>
  <si>
    <t>00-001783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</si>
  <si>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</si>
  <si>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</si>
  <si>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</si>
  <si>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</si>
  <si>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</si>
  <si>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</si>
  <si>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</si>
  <si>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</si>
  <si>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</si>
  <si>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01-11-2020 HASTA 15-11-2020</t>
  </si>
  <si>
    <t>a</t>
  </si>
  <si>
    <t>126140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</si>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</sst>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Webding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3" fillId="0" borderId="0" xfId="0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3" fillId="3" borderId="0" xfId="0" applyFont="1" applyFill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8"/>
  <sheetViews>
    <sheetView workbookViewId="0">
      <pane ySplit="7" topLeftCell="A8" activePane="bottomLeft" state="frozen"/>
      <selection pane="bottomLeft" activeCell="S98" sqref="A1:S9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3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bestFit="1" customWidth="1"/>
    <col min="14" max="14" width="9.42578125" style="14" customWidth="1"/>
    <col min="15" max="15" width="8" style="14" bestFit="1" customWidth="1"/>
    <col min="16" max="16" width="10" style="14" bestFit="1" customWidth="1"/>
    <col min="17" max="17" width="8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0" t="s">
        <v>315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3" customFormat="1" ht="70.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56626564.640000001</v>
      </c>
      <c r="K8" s="10">
        <v>0</v>
      </c>
      <c r="L8" s="10">
        <v>48816004</v>
      </c>
      <c r="M8" s="10">
        <v>7810560.6399999997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31</v>
      </c>
      <c r="D9" s="8" t="s">
        <v>26</v>
      </c>
      <c r="E9" s="8" t="s">
        <v>32</v>
      </c>
      <c r="F9" s="8" t="s">
        <v>26</v>
      </c>
      <c r="G9" s="8" t="s">
        <v>25</v>
      </c>
      <c r="H9" s="8" t="s">
        <v>28</v>
      </c>
      <c r="I9" s="10" t="s">
        <v>29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5857920.4800000004</v>
      </c>
      <c r="S9" s="8" t="s">
        <v>33</v>
      </c>
    </row>
    <row r="10" spans="1:19" x14ac:dyDescent="0.25">
      <c r="A10" s="8" t="s">
        <v>34</v>
      </c>
      <c r="B10" s="9" t="s">
        <v>35</v>
      </c>
      <c r="C10" s="8" t="s">
        <v>24</v>
      </c>
      <c r="D10" s="8" t="s">
        <v>64</v>
      </c>
      <c r="E10" s="8" t="s">
        <v>26</v>
      </c>
      <c r="F10" s="8" t="s">
        <v>65</v>
      </c>
      <c r="G10" s="8" t="s">
        <v>26</v>
      </c>
      <c r="H10" s="8" t="s">
        <v>66</v>
      </c>
      <c r="I10" s="10" t="s">
        <v>67</v>
      </c>
      <c r="J10" s="10">
        <v>43174464.729999997</v>
      </c>
      <c r="K10" s="10">
        <v>43174464.729999997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40</v>
      </c>
      <c r="B11" s="9" t="s">
        <v>35</v>
      </c>
      <c r="C11" s="8" t="s">
        <v>24</v>
      </c>
      <c r="D11" s="8" t="s">
        <v>41</v>
      </c>
      <c r="E11" s="8" t="s">
        <v>26</v>
      </c>
      <c r="F11" s="8" t="s">
        <v>42</v>
      </c>
      <c r="G11" s="8" t="s">
        <v>26</v>
      </c>
      <c r="H11" s="8" t="s">
        <v>43</v>
      </c>
      <c r="I11" s="10" t="s">
        <v>44</v>
      </c>
      <c r="J11" s="10">
        <v>15896000</v>
      </c>
      <c r="K11" s="10">
        <v>15896000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45</v>
      </c>
      <c r="B12" s="9" t="s">
        <v>35</v>
      </c>
      <c r="C12" s="8" t="s">
        <v>24</v>
      </c>
      <c r="D12" s="8" t="s">
        <v>59</v>
      </c>
      <c r="E12" s="8" t="s">
        <v>26</v>
      </c>
      <c r="F12" s="8" t="s">
        <v>60</v>
      </c>
      <c r="G12" s="8" t="s">
        <v>26</v>
      </c>
      <c r="H12" s="8" t="s">
        <v>61</v>
      </c>
      <c r="I12" s="10" t="s">
        <v>62</v>
      </c>
      <c r="J12" s="10">
        <v>43779999.990000002</v>
      </c>
      <c r="K12" s="10">
        <v>0</v>
      </c>
      <c r="L12" s="10">
        <v>37741379.299999997</v>
      </c>
      <c r="M12" s="10">
        <v>6038620.6900000004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50</v>
      </c>
      <c r="B13" s="9" t="s">
        <v>35</v>
      </c>
      <c r="C13" s="8" t="s">
        <v>24</v>
      </c>
      <c r="D13" s="8" t="s">
        <v>54</v>
      </c>
      <c r="E13" s="8" t="s">
        <v>26</v>
      </c>
      <c r="F13" s="8" t="s">
        <v>55</v>
      </c>
      <c r="G13" s="8" t="s">
        <v>26</v>
      </c>
      <c r="H13" s="8" t="s">
        <v>56</v>
      </c>
      <c r="I13" s="10" t="s">
        <v>57</v>
      </c>
      <c r="J13" s="10">
        <v>20320249.3312</v>
      </c>
      <c r="K13" s="10">
        <v>0</v>
      </c>
      <c r="L13" s="10">
        <v>17517456.32</v>
      </c>
      <c r="M13" s="10">
        <v>2802793.01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53</v>
      </c>
      <c r="B14" s="9" t="s">
        <v>35</v>
      </c>
      <c r="C14" s="8" t="s">
        <v>24</v>
      </c>
      <c r="D14" s="8" t="s">
        <v>51</v>
      </c>
      <c r="E14" s="8" t="s">
        <v>26</v>
      </c>
      <c r="F14" s="8" t="s">
        <v>52</v>
      </c>
      <c r="G14" s="8" t="s">
        <v>26</v>
      </c>
      <c r="H14" s="8" t="s">
        <v>28</v>
      </c>
      <c r="I14" s="10" t="s">
        <v>29</v>
      </c>
      <c r="J14" s="10">
        <v>59275160.079999998</v>
      </c>
      <c r="K14" s="10">
        <v>0</v>
      </c>
      <c r="L14" s="10">
        <v>51099275.93</v>
      </c>
      <c r="M14" s="10">
        <v>8175884.1500000004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58</v>
      </c>
      <c r="B15" s="9" t="s">
        <v>35</v>
      </c>
      <c r="C15" s="8" t="s">
        <v>24</v>
      </c>
      <c r="D15" s="8" t="s">
        <v>46</v>
      </c>
      <c r="E15" s="8" t="s">
        <v>26</v>
      </c>
      <c r="F15" s="8" t="s">
        <v>47</v>
      </c>
      <c r="G15" s="8" t="s">
        <v>26</v>
      </c>
      <c r="H15" s="8" t="s">
        <v>48</v>
      </c>
      <c r="I15" s="10" t="s">
        <v>49</v>
      </c>
      <c r="J15" s="10">
        <v>60376188.973200001</v>
      </c>
      <c r="K15" s="10">
        <v>0</v>
      </c>
      <c r="L15" s="10">
        <v>52048438.770000003</v>
      </c>
      <c r="M15" s="10">
        <v>8327750.2000000002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63</v>
      </c>
      <c r="B16" s="9" t="s">
        <v>35</v>
      </c>
      <c r="C16" s="8" t="s">
        <v>24</v>
      </c>
      <c r="D16" s="8" t="s">
        <v>36</v>
      </c>
      <c r="E16" s="8" t="s">
        <v>26</v>
      </c>
      <c r="F16" s="8" t="s">
        <v>37</v>
      </c>
      <c r="G16" s="8" t="s">
        <v>26</v>
      </c>
      <c r="H16" s="8" t="s">
        <v>38</v>
      </c>
      <c r="I16" s="10" t="s">
        <v>39</v>
      </c>
      <c r="J16" s="10">
        <v>23418965.949999999</v>
      </c>
      <c r="K16" s="10">
        <v>0</v>
      </c>
      <c r="L16" s="10">
        <v>20188763.75</v>
      </c>
      <c r="M16" s="10">
        <v>3230202.2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68</v>
      </c>
      <c r="B17" s="9" t="s">
        <v>35</v>
      </c>
      <c r="C17" s="8" t="s">
        <v>31</v>
      </c>
      <c r="D17" s="8" t="s">
        <v>26</v>
      </c>
      <c r="E17" s="8" t="s">
        <v>81</v>
      </c>
      <c r="F17" s="8" t="s">
        <v>26</v>
      </c>
      <c r="G17" s="8" t="s">
        <v>36</v>
      </c>
      <c r="H17" s="8" t="s">
        <v>38</v>
      </c>
      <c r="I17" s="10" t="s">
        <v>39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2422651.6500000004</v>
      </c>
      <c r="S17" s="8" t="s">
        <v>82</v>
      </c>
    </row>
    <row r="18" spans="1:19" x14ac:dyDescent="0.25">
      <c r="A18" s="8" t="s">
        <v>71</v>
      </c>
      <c r="B18" s="9" t="s">
        <v>35</v>
      </c>
      <c r="C18" s="8" t="s">
        <v>31</v>
      </c>
      <c r="D18" s="8" t="s">
        <v>26</v>
      </c>
      <c r="E18" s="8" t="s">
        <v>69</v>
      </c>
      <c r="F18" s="8" t="s">
        <v>26</v>
      </c>
      <c r="G18" s="8" t="s">
        <v>46</v>
      </c>
      <c r="H18" s="8" t="s">
        <v>48</v>
      </c>
      <c r="I18" s="10" t="s">
        <v>49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6245812.6500000004</v>
      </c>
      <c r="S18" s="8" t="s">
        <v>70</v>
      </c>
    </row>
    <row r="19" spans="1:19" x14ac:dyDescent="0.25">
      <c r="A19" s="8" t="s">
        <v>74</v>
      </c>
      <c r="B19" s="9" t="s">
        <v>35</v>
      </c>
      <c r="C19" s="8" t="s">
        <v>31</v>
      </c>
      <c r="D19" s="8" t="s">
        <v>26</v>
      </c>
      <c r="E19" s="8" t="s">
        <v>72</v>
      </c>
      <c r="F19" s="8" t="s">
        <v>26</v>
      </c>
      <c r="G19" s="8" t="s">
        <v>51</v>
      </c>
      <c r="H19" s="8" t="s">
        <v>28</v>
      </c>
      <c r="I19" s="10" t="s">
        <v>29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6131913.1100000003</v>
      </c>
      <c r="S19" s="8" t="s">
        <v>73</v>
      </c>
    </row>
    <row r="20" spans="1:19" x14ac:dyDescent="0.25">
      <c r="A20" s="8" t="s">
        <v>77</v>
      </c>
      <c r="B20" s="9" t="s">
        <v>35</v>
      </c>
      <c r="C20" s="8" t="s">
        <v>31</v>
      </c>
      <c r="D20" s="8" t="s">
        <v>26</v>
      </c>
      <c r="E20" s="8" t="s">
        <v>75</v>
      </c>
      <c r="F20" s="8" t="s">
        <v>26</v>
      </c>
      <c r="G20" s="8" t="s">
        <v>54</v>
      </c>
      <c r="H20" s="8" t="s">
        <v>56</v>
      </c>
      <c r="I20" s="10" t="s">
        <v>57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2102094.7599999998</v>
      </c>
      <c r="S20" s="8" t="s">
        <v>76</v>
      </c>
    </row>
    <row r="21" spans="1:19" x14ac:dyDescent="0.25">
      <c r="A21" s="8" t="s">
        <v>80</v>
      </c>
      <c r="B21" s="9" t="s">
        <v>35</v>
      </c>
      <c r="C21" s="8" t="s">
        <v>31</v>
      </c>
      <c r="D21" s="8" t="s">
        <v>26</v>
      </c>
      <c r="E21" s="8" t="s">
        <v>78</v>
      </c>
      <c r="F21" s="8" t="s">
        <v>26</v>
      </c>
      <c r="G21" s="8" t="s">
        <v>59</v>
      </c>
      <c r="H21" s="8" t="s">
        <v>61</v>
      </c>
      <c r="I21" s="10" t="s">
        <v>62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4528965.5199999996</v>
      </c>
      <c r="S21" s="8" t="s">
        <v>79</v>
      </c>
    </row>
    <row r="22" spans="1:19" x14ac:dyDescent="0.25">
      <c r="A22" s="8" t="s">
        <v>83</v>
      </c>
      <c r="B22" s="9" t="s">
        <v>84</v>
      </c>
      <c r="C22" s="8" t="s">
        <v>24</v>
      </c>
      <c r="D22" s="8" t="s">
        <v>114</v>
      </c>
      <c r="E22" s="8" t="s">
        <v>26</v>
      </c>
      <c r="F22" s="8" t="s">
        <v>115</v>
      </c>
      <c r="G22" s="8" t="s">
        <v>26</v>
      </c>
      <c r="H22" s="8" t="s">
        <v>116</v>
      </c>
      <c r="I22" s="10" t="s">
        <v>117</v>
      </c>
      <c r="J22" s="10">
        <v>158234347</v>
      </c>
      <c r="K22" s="10">
        <v>158234347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89</v>
      </c>
      <c r="B23" s="9" t="s">
        <v>84</v>
      </c>
      <c r="C23" s="8" t="s">
        <v>24</v>
      </c>
      <c r="D23" s="8" t="s">
        <v>101</v>
      </c>
      <c r="E23" s="8" t="s">
        <v>26</v>
      </c>
      <c r="F23" s="8" t="s">
        <v>102</v>
      </c>
      <c r="G23" s="8" t="s">
        <v>26</v>
      </c>
      <c r="H23" s="8" t="s">
        <v>66</v>
      </c>
      <c r="I23" s="10" t="s">
        <v>67</v>
      </c>
      <c r="J23" s="10">
        <v>53965154.600000001</v>
      </c>
      <c r="K23" s="10">
        <v>53965154.600000001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92</v>
      </c>
      <c r="B24" s="9" t="s">
        <v>84</v>
      </c>
      <c r="C24" s="8" t="s">
        <v>24</v>
      </c>
      <c r="D24" s="8" t="s">
        <v>119</v>
      </c>
      <c r="E24" s="8" t="s">
        <v>26</v>
      </c>
      <c r="F24" s="8" t="s">
        <v>120</v>
      </c>
      <c r="G24" s="8" t="s">
        <v>26</v>
      </c>
      <c r="H24" s="8" t="s">
        <v>121</v>
      </c>
      <c r="I24" s="10" t="s">
        <v>122</v>
      </c>
      <c r="J24" s="10">
        <v>54952397.644400001</v>
      </c>
      <c r="K24" s="10">
        <v>0</v>
      </c>
      <c r="L24" s="10">
        <v>47372756.590000004</v>
      </c>
      <c r="M24" s="10">
        <v>7579641.0499999998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95</v>
      </c>
      <c r="B25" s="9" t="s">
        <v>84</v>
      </c>
      <c r="C25" s="8" t="s">
        <v>24</v>
      </c>
      <c r="D25" s="8" t="s">
        <v>90</v>
      </c>
      <c r="E25" s="8" t="s">
        <v>26</v>
      </c>
      <c r="F25" s="8" t="s">
        <v>91</v>
      </c>
      <c r="G25" s="8" t="s">
        <v>26</v>
      </c>
      <c r="H25" s="8" t="s">
        <v>43</v>
      </c>
      <c r="I25" s="10" t="s">
        <v>44</v>
      </c>
      <c r="J25" s="10">
        <v>99155028</v>
      </c>
      <c r="K25" s="10">
        <v>28832000</v>
      </c>
      <c r="L25" s="10">
        <v>60623300</v>
      </c>
      <c r="M25" s="10">
        <v>9699728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100</v>
      </c>
      <c r="B26" s="9" t="s">
        <v>84</v>
      </c>
      <c r="C26" s="8" t="s">
        <v>24</v>
      </c>
      <c r="D26" s="8" t="s">
        <v>85</v>
      </c>
      <c r="E26" s="8" t="s">
        <v>26</v>
      </c>
      <c r="F26" s="8" t="s">
        <v>86</v>
      </c>
      <c r="G26" s="8" t="s">
        <v>26</v>
      </c>
      <c r="H26" s="8" t="s">
        <v>87</v>
      </c>
      <c r="I26" s="10" t="s">
        <v>88</v>
      </c>
      <c r="J26" s="10">
        <v>906663072.10000002</v>
      </c>
      <c r="K26" s="10">
        <v>906663072.10000002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103</v>
      </c>
      <c r="B27" s="9" t="s">
        <v>84</v>
      </c>
      <c r="C27" s="8" t="s">
        <v>24</v>
      </c>
      <c r="D27" s="8" t="s">
        <v>104</v>
      </c>
      <c r="E27" s="8" t="s">
        <v>26</v>
      </c>
      <c r="F27" s="8" t="s">
        <v>105</v>
      </c>
      <c r="G27" s="8" t="s">
        <v>26</v>
      </c>
      <c r="H27" s="8" t="s">
        <v>106</v>
      </c>
      <c r="I27" s="10" t="s">
        <v>107</v>
      </c>
      <c r="J27" s="10">
        <v>21832128</v>
      </c>
      <c r="K27" s="10">
        <v>0</v>
      </c>
      <c r="L27" s="10">
        <v>18820800</v>
      </c>
      <c r="M27" s="10">
        <v>3011328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108</v>
      </c>
      <c r="B28" s="9" t="s">
        <v>84</v>
      </c>
      <c r="C28" s="8" t="s">
        <v>24</v>
      </c>
      <c r="D28" s="8" t="s">
        <v>109</v>
      </c>
      <c r="E28" s="8" t="s">
        <v>26</v>
      </c>
      <c r="F28" s="8" t="s">
        <v>110</v>
      </c>
      <c r="G28" s="8" t="s">
        <v>26</v>
      </c>
      <c r="H28" s="8" t="s">
        <v>111</v>
      </c>
      <c r="I28" s="10" t="s">
        <v>112</v>
      </c>
      <c r="J28" s="10">
        <v>21737718.399999999</v>
      </c>
      <c r="K28" s="10">
        <v>13421052</v>
      </c>
      <c r="L28" s="10">
        <v>7169540</v>
      </c>
      <c r="M28" s="10">
        <v>1147126.3999999999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113</v>
      </c>
      <c r="B29" s="9" t="s">
        <v>84</v>
      </c>
      <c r="C29" s="8" t="s">
        <v>24</v>
      </c>
      <c r="D29" s="8" t="s">
        <v>96</v>
      </c>
      <c r="E29" s="8" t="s">
        <v>26</v>
      </c>
      <c r="F29" s="8" t="s">
        <v>97</v>
      </c>
      <c r="G29" s="8" t="s">
        <v>26</v>
      </c>
      <c r="H29" s="8" t="s">
        <v>98</v>
      </c>
      <c r="I29" s="10" t="s">
        <v>99</v>
      </c>
      <c r="J29" s="10">
        <v>14633600</v>
      </c>
      <c r="K29" s="10">
        <v>14633600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118</v>
      </c>
      <c r="B30" s="9" t="s">
        <v>84</v>
      </c>
      <c r="C30" s="8" t="s">
        <v>24</v>
      </c>
      <c r="D30" s="8" t="s">
        <v>93</v>
      </c>
      <c r="E30" s="8" t="s">
        <v>26</v>
      </c>
      <c r="F30" s="8" t="s">
        <v>94</v>
      </c>
      <c r="G30" s="8" t="s">
        <v>26</v>
      </c>
      <c r="H30" s="8" t="s">
        <v>28</v>
      </c>
      <c r="I30" s="10" t="s">
        <v>29</v>
      </c>
      <c r="J30" s="10">
        <v>66043092.371200003</v>
      </c>
      <c r="K30" s="10">
        <v>0</v>
      </c>
      <c r="L30" s="10">
        <v>56933700.32</v>
      </c>
      <c r="M30" s="10">
        <v>9109392.0500000007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123</v>
      </c>
      <c r="B31" s="9" t="s">
        <v>84</v>
      </c>
      <c r="C31" s="8" t="s">
        <v>31</v>
      </c>
      <c r="D31" s="8" t="s">
        <v>26</v>
      </c>
      <c r="E31" s="8" t="s">
        <v>124</v>
      </c>
      <c r="F31" s="8" t="s">
        <v>26</v>
      </c>
      <c r="G31" s="8" t="s">
        <v>90</v>
      </c>
      <c r="H31" s="8" t="s">
        <v>43</v>
      </c>
      <c r="I31" s="10" t="s">
        <v>44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7274796</v>
      </c>
      <c r="S31" s="8" t="s">
        <v>125</v>
      </c>
    </row>
    <row r="32" spans="1:19" x14ac:dyDescent="0.25">
      <c r="A32" s="8" t="s">
        <v>126</v>
      </c>
      <c r="B32" s="9" t="s">
        <v>84</v>
      </c>
      <c r="C32" s="8" t="s">
        <v>31</v>
      </c>
      <c r="D32" s="8" t="s">
        <v>26</v>
      </c>
      <c r="E32" s="8" t="s">
        <v>127</v>
      </c>
      <c r="F32" s="8" t="s">
        <v>26</v>
      </c>
      <c r="G32" s="8" t="s">
        <v>93</v>
      </c>
      <c r="H32" s="8" t="s">
        <v>28</v>
      </c>
      <c r="I32" s="10" t="s">
        <v>29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6832044.04</v>
      </c>
      <c r="S32" s="8" t="s">
        <v>128</v>
      </c>
    </row>
    <row r="33" spans="1:19" x14ac:dyDescent="0.25">
      <c r="A33" s="8" t="s">
        <v>129</v>
      </c>
      <c r="B33" s="9" t="s">
        <v>84</v>
      </c>
      <c r="C33" s="8" t="s">
        <v>31</v>
      </c>
      <c r="D33" s="8" t="s">
        <v>26</v>
      </c>
      <c r="E33" s="8" t="s">
        <v>130</v>
      </c>
      <c r="F33" s="8" t="s">
        <v>26</v>
      </c>
      <c r="G33" s="8" t="s">
        <v>104</v>
      </c>
      <c r="H33" s="8" t="s">
        <v>106</v>
      </c>
      <c r="I33" s="10" t="s">
        <v>107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2258496</v>
      </c>
      <c r="S33" s="8" t="s">
        <v>131</v>
      </c>
    </row>
    <row r="34" spans="1:19" x14ac:dyDescent="0.25">
      <c r="A34" s="8" t="s">
        <v>132</v>
      </c>
      <c r="B34" s="9" t="s">
        <v>84</v>
      </c>
      <c r="C34" s="8" t="s">
        <v>31</v>
      </c>
      <c r="D34" s="8" t="s">
        <v>26</v>
      </c>
      <c r="E34" s="8" t="s">
        <v>133</v>
      </c>
      <c r="F34" s="8" t="s">
        <v>26</v>
      </c>
      <c r="G34" s="8" t="s">
        <v>109</v>
      </c>
      <c r="H34" s="8" t="s">
        <v>111</v>
      </c>
      <c r="I34" s="10" t="s">
        <v>112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860344.8</v>
      </c>
      <c r="S34" s="8" t="s">
        <v>134</v>
      </c>
    </row>
    <row r="35" spans="1:19" x14ac:dyDescent="0.25">
      <c r="A35" s="8" t="s">
        <v>135</v>
      </c>
      <c r="B35" s="9" t="s">
        <v>84</v>
      </c>
      <c r="C35" s="8" t="s">
        <v>31</v>
      </c>
      <c r="D35" s="8" t="s">
        <v>26</v>
      </c>
      <c r="E35" s="8" t="s">
        <v>136</v>
      </c>
      <c r="F35" s="8" t="s">
        <v>26</v>
      </c>
      <c r="G35" s="8" t="s">
        <v>119</v>
      </c>
      <c r="H35" s="8" t="s">
        <v>121</v>
      </c>
      <c r="I35" s="10" t="s">
        <v>122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7579641.0499999998</v>
      </c>
      <c r="S35" s="8" t="s">
        <v>137</v>
      </c>
    </row>
    <row r="36" spans="1:19" x14ac:dyDescent="0.25">
      <c r="A36" s="8" t="s">
        <v>138</v>
      </c>
      <c r="B36" s="9" t="s">
        <v>139</v>
      </c>
      <c r="C36" s="8" t="s">
        <v>24</v>
      </c>
      <c r="D36" s="8" t="s">
        <v>150</v>
      </c>
      <c r="E36" s="8" t="s">
        <v>26</v>
      </c>
      <c r="F36" s="8" t="s">
        <v>151</v>
      </c>
      <c r="G36" s="8" t="s">
        <v>26</v>
      </c>
      <c r="H36" s="8" t="s">
        <v>152</v>
      </c>
      <c r="I36" s="10" t="s">
        <v>153</v>
      </c>
      <c r="J36" s="10">
        <v>233678051.55000001</v>
      </c>
      <c r="K36" s="10">
        <v>198360000</v>
      </c>
      <c r="L36" s="10">
        <v>30446596.16</v>
      </c>
      <c r="M36" s="10">
        <v>4871455.3899999997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144</v>
      </c>
      <c r="B37" s="9" t="s">
        <v>139</v>
      </c>
      <c r="C37" s="8" t="s">
        <v>24</v>
      </c>
      <c r="D37" s="8" t="s">
        <v>167</v>
      </c>
      <c r="E37" s="8" t="s">
        <v>26</v>
      </c>
      <c r="F37" s="8" t="s">
        <v>168</v>
      </c>
      <c r="G37" s="8" t="s">
        <v>26</v>
      </c>
      <c r="H37" s="8" t="s">
        <v>43</v>
      </c>
      <c r="I37" s="10" t="s">
        <v>44</v>
      </c>
      <c r="J37" s="10">
        <v>41292853.899999999</v>
      </c>
      <c r="K37" s="10">
        <v>13655300</v>
      </c>
      <c r="L37" s="10">
        <v>23825477.5</v>
      </c>
      <c r="M37" s="10">
        <v>3812076.4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149</v>
      </c>
      <c r="B38" s="9" t="s">
        <v>139</v>
      </c>
      <c r="C38" s="8" t="s">
        <v>24</v>
      </c>
      <c r="D38" s="8" t="s">
        <v>140</v>
      </c>
      <c r="E38" s="8" t="s">
        <v>26</v>
      </c>
      <c r="F38" s="8" t="s">
        <v>141</v>
      </c>
      <c r="G38" s="8" t="s">
        <v>26</v>
      </c>
      <c r="H38" s="8" t="s">
        <v>142</v>
      </c>
      <c r="I38" s="10" t="s">
        <v>143</v>
      </c>
      <c r="J38" s="10">
        <v>213300000</v>
      </c>
      <c r="K38" s="10">
        <v>213300000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154</v>
      </c>
      <c r="B39" s="9" t="s">
        <v>139</v>
      </c>
      <c r="C39" s="8" t="s">
        <v>24</v>
      </c>
      <c r="D39" s="8" t="s">
        <v>145</v>
      </c>
      <c r="E39" s="8" t="s">
        <v>26</v>
      </c>
      <c r="F39" s="8" t="s">
        <v>146</v>
      </c>
      <c r="G39" s="8" t="s">
        <v>26</v>
      </c>
      <c r="H39" s="8" t="s">
        <v>147</v>
      </c>
      <c r="I39" s="10" t="s">
        <v>148</v>
      </c>
      <c r="J39" s="10">
        <v>51169082.399999999</v>
      </c>
      <c r="K39" s="10">
        <v>51169082.399999999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157</v>
      </c>
      <c r="B40" s="9" t="s">
        <v>139</v>
      </c>
      <c r="C40" s="8" t="s">
        <v>24</v>
      </c>
      <c r="D40" s="8" t="s">
        <v>158</v>
      </c>
      <c r="E40" s="8" t="s">
        <v>26</v>
      </c>
      <c r="F40" s="8" t="s">
        <v>159</v>
      </c>
      <c r="G40" s="8" t="s">
        <v>26</v>
      </c>
      <c r="H40" s="8" t="s">
        <v>28</v>
      </c>
      <c r="I40" s="10" t="s">
        <v>29</v>
      </c>
      <c r="J40" s="10">
        <v>38023752.369999997</v>
      </c>
      <c r="K40" s="10">
        <v>0</v>
      </c>
      <c r="L40" s="10">
        <v>32779096.870000001</v>
      </c>
      <c r="M40" s="10">
        <v>5244655.5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160</v>
      </c>
      <c r="B41" s="9" t="s">
        <v>139</v>
      </c>
      <c r="C41" s="8" t="s">
        <v>24</v>
      </c>
      <c r="D41" s="8" t="s">
        <v>161</v>
      </c>
      <c r="E41" s="8" t="s">
        <v>26</v>
      </c>
      <c r="F41" s="8" t="s">
        <v>162</v>
      </c>
      <c r="G41" s="8" t="s">
        <v>26</v>
      </c>
      <c r="H41" s="8" t="s">
        <v>28</v>
      </c>
      <c r="I41" s="10" t="s">
        <v>29</v>
      </c>
      <c r="J41" s="10">
        <v>42490679.592</v>
      </c>
      <c r="K41" s="10">
        <v>0</v>
      </c>
      <c r="L41" s="10">
        <v>36629896.200000003</v>
      </c>
      <c r="M41" s="10">
        <v>5860783.3899999997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163</v>
      </c>
      <c r="B42" s="9" t="s">
        <v>139</v>
      </c>
      <c r="C42" s="8" t="s">
        <v>24</v>
      </c>
      <c r="D42" s="8" t="s">
        <v>164</v>
      </c>
      <c r="E42" s="8" t="s">
        <v>26</v>
      </c>
      <c r="F42" s="8" t="s">
        <v>165</v>
      </c>
      <c r="G42" s="8" t="s">
        <v>26</v>
      </c>
      <c r="H42" s="8" t="s">
        <v>28</v>
      </c>
      <c r="I42" s="10" t="s">
        <v>29</v>
      </c>
      <c r="J42" s="10">
        <v>147126586.43000001</v>
      </c>
      <c r="K42" s="10">
        <v>0</v>
      </c>
      <c r="L42" s="10">
        <v>126833264.16</v>
      </c>
      <c r="M42" s="10">
        <v>20293322.27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166</v>
      </c>
      <c r="B43" s="9" t="s">
        <v>139</v>
      </c>
      <c r="C43" s="8" t="s">
        <v>24</v>
      </c>
      <c r="D43" s="8" t="s">
        <v>155</v>
      </c>
      <c r="E43" s="8" t="s">
        <v>26</v>
      </c>
      <c r="F43" s="8" t="s">
        <v>156</v>
      </c>
      <c r="G43" s="8" t="s">
        <v>26</v>
      </c>
      <c r="H43" s="8" t="s">
        <v>48</v>
      </c>
      <c r="I43" s="10" t="s">
        <v>49</v>
      </c>
      <c r="J43" s="10">
        <v>44403140.863200001</v>
      </c>
      <c r="K43" s="10">
        <v>5858604.0000000037</v>
      </c>
      <c r="L43" s="10">
        <v>33228049.02</v>
      </c>
      <c r="M43" s="10">
        <v>5316487.84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169</v>
      </c>
      <c r="B44" s="9" t="s">
        <v>139</v>
      </c>
      <c r="C44" s="8" t="s">
        <v>31</v>
      </c>
      <c r="D44" s="8" t="s">
        <v>26</v>
      </c>
      <c r="E44" s="8" t="s">
        <v>170</v>
      </c>
      <c r="F44" s="8" t="s">
        <v>26</v>
      </c>
      <c r="G44" s="8" t="s">
        <v>150</v>
      </c>
      <c r="H44" s="8" t="s">
        <v>152</v>
      </c>
      <c r="I44" s="10" t="s">
        <v>153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3653591.54</v>
      </c>
      <c r="S44" s="8" t="s">
        <v>171</v>
      </c>
    </row>
    <row r="45" spans="1:19" x14ac:dyDescent="0.25">
      <c r="A45" s="8" t="s">
        <v>172</v>
      </c>
      <c r="B45" s="9" t="s">
        <v>139</v>
      </c>
      <c r="C45" s="8" t="s">
        <v>31</v>
      </c>
      <c r="D45" s="8" t="s">
        <v>26</v>
      </c>
      <c r="E45" s="8" t="s">
        <v>173</v>
      </c>
      <c r="F45" s="8" t="s">
        <v>26</v>
      </c>
      <c r="G45" s="8" t="s">
        <v>167</v>
      </c>
      <c r="H45" s="8" t="s">
        <v>43</v>
      </c>
      <c r="I45" s="10" t="s">
        <v>44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2859057.3</v>
      </c>
      <c r="S45" s="8" t="s">
        <v>174</v>
      </c>
    </row>
    <row r="46" spans="1:19" x14ac:dyDescent="0.25">
      <c r="A46" s="8" t="s">
        <v>175</v>
      </c>
      <c r="B46" s="9" t="s">
        <v>139</v>
      </c>
      <c r="C46" s="8" t="s">
        <v>31</v>
      </c>
      <c r="D46" s="8" t="s">
        <v>26</v>
      </c>
      <c r="E46" s="8" t="s">
        <v>176</v>
      </c>
      <c r="F46" s="8" t="s">
        <v>26</v>
      </c>
      <c r="G46" s="8" t="s">
        <v>164</v>
      </c>
      <c r="H46" s="8" t="s">
        <v>28</v>
      </c>
      <c r="I46" s="10" t="s">
        <v>29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15219991.699999999</v>
      </c>
      <c r="S46" s="8" t="s">
        <v>177</v>
      </c>
    </row>
    <row r="47" spans="1:19" x14ac:dyDescent="0.25">
      <c r="A47" s="8" t="s">
        <v>178</v>
      </c>
      <c r="B47" s="9" t="s">
        <v>139</v>
      </c>
      <c r="C47" s="8" t="s">
        <v>31</v>
      </c>
      <c r="D47" s="8" t="s">
        <v>26</v>
      </c>
      <c r="E47" s="8" t="s">
        <v>179</v>
      </c>
      <c r="F47" s="8" t="s">
        <v>26</v>
      </c>
      <c r="G47" s="8" t="s">
        <v>161</v>
      </c>
      <c r="H47" s="8" t="s">
        <v>28</v>
      </c>
      <c r="I47" s="10" t="s">
        <v>29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4395587.54</v>
      </c>
      <c r="S47" s="8" t="s">
        <v>180</v>
      </c>
    </row>
    <row r="48" spans="1:19" x14ac:dyDescent="0.25">
      <c r="A48" s="8" t="s">
        <v>181</v>
      </c>
      <c r="B48" s="9" t="s">
        <v>139</v>
      </c>
      <c r="C48" s="8" t="s">
        <v>31</v>
      </c>
      <c r="D48" s="8" t="s">
        <v>26</v>
      </c>
      <c r="E48" s="8" t="s">
        <v>182</v>
      </c>
      <c r="F48" s="8" t="s">
        <v>26</v>
      </c>
      <c r="G48" s="8" t="s">
        <v>158</v>
      </c>
      <c r="H48" s="8" t="s">
        <v>28</v>
      </c>
      <c r="I48" s="10" t="s">
        <v>29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3933491.63</v>
      </c>
      <c r="S48" s="8" t="s">
        <v>183</v>
      </c>
    </row>
    <row r="49" spans="1:19" x14ac:dyDescent="0.25">
      <c r="A49" s="8" t="s">
        <v>184</v>
      </c>
      <c r="B49" s="9" t="s">
        <v>139</v>
      </c>
      <c r="C49" s="8" t="s">
        <v>31</v>
      </c>
      <c r="D49" s="8" t="s">
        <v>26</v>
      </c>
      <c r="E49" s="8" t="s">
        <v>185</v>
      </c>
      <c r="F49" s="8" t="s">
        <v>26</v>
      </c>
      <c r="G49" s="8" t="s">
        <v>155</v>
      </c>
      <c r="H49" s="8" t="s">
        <v>48</v>
      </c>
      <c r="I49" s="10" t="s">
        <v>49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3987365.88</v>
      </c>
      <c r="S49" s="8" t="s">
        <v>186</v>
      </c>
    </row>
    <row r="50" spans="1:19" x14ac:dyDescent="0.25">
      <c r="A50" s="8" t="s">
        <v>187</v>
      </c>
      <c r="B50" s="9" t="s">
        <v>188</v>
      </c>
      <c r="C50" s="8" t="s">
        <v>24</v>
      </c>
      <c r="D50" s="8" t="s">
        <v>250</v>
      </c>
      <c r="E50" s="8" t="s">
        <v>26</v>
      </c>
      <c r="F50" s="8" t="s">
        <v>251</v>
      </c>
      <c r="G50" s="8" t="s">
        <v>26</v>
      </c>
      <c r="H50" s="8" t="s">
        <v>252</v>
      </c>
      <c r="I50" s="10" t="s">
        <v>253</v>
      </c>
      <c r="J50" s="10">
        <v>7200000</v>
      </c>
      <c r="K50" s="10">
        <v>7200000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193</v>
      </c>
      <c r="B51" s="9" t="s">
        <v>188</v>
      </c>
      <c r="C51" s="8" t="s">
        <v>24</v>
      </c>
      <c r="D51" s="8" t="s">
        <v>236</v>
      </c>
      <c r="E51" s="8" t="s">
        <v>26</v>
      </c>
      <c r="F51" s="8" t="s">
        <v>237</v>
      </c>
      <c r="G51" s="8" t="s">
        <v>26</v>
      </c>
      <c r="H51" s="8" t="s">
        <v>238</v>
      </c>
      <c r="I51" s="10" t="s">
        <v>239</v>
      </c>
      <c r="J51" s="10">
        <v>15548540</v>
      </c>
      <c r="K51" s="10">
        <v>15548540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196</v>
      </c>
      <c r="B52" s="9" t="s">
        <v>188</v>
      </c>
      <c r="C52" s="8" t="s">
        <v>24</v>
      </c>
      <c r="D52" s="8" t="s">
        <v>241</v>
      </c>
      <c r="E52" s="8" t="s">
        <v>26</v>
      </c>
      <c r="F52" s="8" t="s">
        <v>242</v>
      </c>
      <c r="G52" s="8" t="s">
        <v>26</v>
      </c>
      <c r="H52" s="8" t="s">
        <v>238</v>
      </c>
      <c r="I52" s="10" t="s">
        <v>239</v>
      </c>
      <c r="J52" s="10">
        <v>9144840</v>
      </c>
      <c r="K52" s="10">
        <v>9144840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201</v>
      </c>
      <c r="B53" s="9" t="s">
        <v>188</v>
      </c>
      <c r="C53" s="8" t="s">
        <v>24</v>
      </c>
      <c r="D53" s="8" t="s">
        <v>244</v>
      </c>
      <c r="E53" s="8" t="s">
        <v>26</v>
      </c>
      <c r="F53" s="8" t="s">
        <v>245</v>
      </c>
      <c r="G53" s="8" t="s">
        <v>26</v>
      </c>
      <c r="H53" s="8" t="s">
        <v>238</v>
      </c>
      <c r="I53" s="10" t="s">
        <v>239</v>
      </c>
      <c r="J53" s="10">
        <v>15192000</v>
      </c>
      <c r="K53" s="10">
        <v>15192000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204</v>
      </c>
      <c r="B54" s="9" t="s">
        <v>188</v>
      </c>
      <c r="C54" s="8" t="s">
        <v>24</v>
      </c>
      <c r="D54" s="8" t="s">
        <v>205</v>
      </c>
      <c r="E54" s="8" t="s">
        <v>26</v>
      </c>
      <c r="F54" s="8" t="s">
        <v>206</v>
      </c>
      <c r="G54" s="8" t="s">
        <v>26</v>
      </c>
      <c r="H54" s="8" t="s">
        <v>116</v>
      </c>
      <c r="I54" s="10" t="s">
        <v>117</v>
      </c>
      <c r="J54" s="10">
        <v>254754000</v>
      </c>
      <c r="K54" s="10">
        <v>254754000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207</v>
      </c>
      <c r="B55" s="9" t="s">
        <v>188</v>
      </c>
      <c r="C55" s="8" t="s">
        <v>24</v>
      </c>
      <c r="D55" s="8" t="s">
        <v>194</v>
      </c>
      <c r="E55" s="8" t="s">
        <v>26</v>
      </c>
      <c r="F55" s="8" t="s">
        <v>195</v>
      </c>
      <c r="G55" s="8" t="s">
        <v>26</v>
      </c>
      <c r="H55" s="8" t="s">
        <v>152</v>
      </c>
      <c r="I55" s="10" t="s">
        <v>153</v>
      </c>
      <c r="J55" s="10">
        <v>254588484.19</v>
      </c>
      <c r="K55" s="10">
        <v>233575800</v>
      </c>
      <c r="L55" s="10">
        <v>18114382.920000002</v>
      </c>
      <c r="M55" s="10">
        <v>2898301.27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212</v>
      </c>
      <c r="B56" s="9" t="s">
        <v>188</v>
      </c>
      <c r="C56" s="8" t="s">
        <v>24</v>
      </c>
      <c r="D56" s="8" t="s">
        <v>231</v>
      </c>
      <c r="E56" s="8" t="s">
        <v>26</v>
      </c>
      <c r="F56" s="8" t="s">
        <v>232</v>
      </c>
      <c r="G56" s="8" t="s">
        <v>26</v>
      </c>
      <c r="H56" s="8" t="s">
        <v>233</v>
      </c>
      <c r="I56" s="10" t="s">
        <v>234</v>
      </c>
      <c r="J56" s="10">
        <v>58364173</v>
      </c>
      <c r="K56" s="10">
        <v>58364173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215</v>
      </c>
      <c r="B57" s="9" t="s">
        <v>188</v>
      </c>
      <c r="C57" s="8" t="s">
        <v>24</v>
      </c>
      <c r="D57" s="8" t="s">
        <v>208</v>
      </c>
      <c r="E57" s="8" t="s">
        <v>26</v>
      </c>
      <c r="F57" s="8" t="s">
        <v>209</v>
      </c>
      <c r="G57" s="8" t="s">
        <v>26</v>
      </c>
      <c r="H57" s="8" t="s">
        <v>210</v>
      </c>
      <c r="I57" s="10" t="s">
        <v>211</v>
      </c>
      <c r="J57" s="10">
        <v>23082766.120000001</v>
      </c>
      <c r="K57" s="10">
        <v>23082766.120000001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218</v>
      </c>
      <c r="B58" s="9" t="s">
        <v>188</v>
      </c>
      <c r="C58" s="8" t="s">
        <v>24</v>
      </c>
      <c r="D58" s="8" t="s">
        <v>213</v>
      </c>
      <c r="E58" s="8" t="s">
        <v>26</v>
      </c>
      <c r="F58" s="8" t="s">
        <v>214</v>
      </c>
      <c r="G58" s="8" t="s">
        <v>26</v>
      </c>
      <c r="H58" s="8" t="s">
        <v>210</v>
      </c>
      <c r="I58" s="10" t="s">
        <v>211</v>
      </c>
      <c r="J58" s="10">
        <v>12744691.24</v>
      </c>
      <c r="K58" s="10">
        <v>12744691.24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221</v>
      </c>
      <c r="B59" s="9" t="s">
        <v>188</v>
      </c>
      <c r="C59" s="8" t="s">
        <v>24</v>
      </c>
      <c r="D59" s="8" t="s">
        <v>216</v>
      </c>
      <c r="E59" s="8" t="s">
        <v>26</v>
      </c>
      <c r="F59" s="8" t="s">
        <v>217</v>
      </c>
      <c r="G59" s="8" t="s">
        <v>26</v>
      </c>
      <c r="H59" s="8" t="s">
        <v>210</v>
      </c>
      <c r="I59" s="10" t="s">
        <v>211</v>
      </c>
      <c r="J59" s="10">
        <v>22903258.5</v>
      </c>
      <c r="K59" s="10">
        <v>22903258.5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224</v>
      </c>
      <c r="B60" s="9" t="s">
        <v>188</v>
      </c>
      <c r="C60" s="8" t="s">
        <v>24</v>
      </c>
      <c r="D60" s="8" t="s">
        <v>197</v>
      </c>
      <c r="E60" s="8" t="s">
        <v>26</v>
      </c>
      <c r="F60" s="8" t="s">
        <v>198</v>
      </c>
      <c r="G60" s="8" t="s">
        <v>26</v>
      </c>
      <c r="H60" s="8" t="s">
        <v>199</v>
      </c>
      <c r="I60" s="10" t="s">
        <v>200</v>
      </c>
      <c r="J60" s="10">
        <v>42094080</v>
      </c>
      <c r="K60" s="10">
        <v>0</v>
      </c>
      <c r="L60" s="10">
        <v>36288000</v>
      </c>
      <c r="M60" s="10">
        <v>5806080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227</v>
      </c>
      <c r="B61" s="9" t="s">
        <v>188</v>
      </c>
      <c r="C61" s="8" t="s">
        <v>24</v>
      </c>
      <c r="D61" s="8" t="s">
        <v>219</v>
      </c>
      <c r="E61" s="8" t="s">
        <v>26</v>
      </c>
      <c r="F61" s="8" t="s">
        <v>220</v>
      </c>
      <c r="G61" s="8" t="s">
        <v>26</v>
      </c>
      <c r="H61" s="8" t="s">
        <v>87</v>
      </c>
      <c r="I61" s="10" t="s">
        <v>88</v>
      </c>
      <c r="J61" s="10">
        <v>810673539.66999996</v>
      </c>
      <c r="K61" s="10">
        <v>810673539.66999996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230</v>
      </c>
      <c r="B62" s="9" t="s">
        <v>188</v>
      </c>
      <c r="C62" s="8" t="s">
        <v>24</v>
      </c>
      <c r="D62" s="8" t="s">
        <v>189</v>
      </c>
      <c r="E62" s="8" t="s">
        <v>26</v>
      </c>
      <c r="F62" s="8" t="s">
        <v>190</v>
      </c>
      <c r="G62" s="8" t="s">
        <v>26</v>
      </c>
      <c r="H62" s="8" t="s">
        <v>191</v>
      </c>
      <c r="I62" s="10" t="s">
        <v>192</v>
      </c>
      <c r="J62" s="10">
        <v>14980000</v>
      </c>
      <c r="K62" s="10">
        <v>0</v>
      </c>
      <c r="L62" s="10">
        <v>12913793.1</v>
      </c>
      <c r="M62" s="10">
        <v>2066206.9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235</v>
      </c>
      <c r="B63" s="9" t="s">
        <v>188</v>
      </c>
      <c r="C63" s="8" t="s">
        <v>24</v>
      </c>
      <c r="D63" s="8" t="s">
        <v>202</v>
      </c>
      <c r="E63" s="8" t="s">
        <v>26</v>
      </c>
      <c r="F63" s="8" t="s">
        <v>203</v>
      </c>
      <c r="G63" s="8" t="s">
        <v>26</v>
      </c>
      <c r="H63" s="8" t="s">
        <v>111</v>
      </c>
      <c r="I63" s="10" t="s">
        <v>112</v>
      </c>
      <c r="J63" s="10">
        <v>14131584</v>
      </c>
      <c r="K63" s="10">
        <v>14131584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240</v>
      </c>
      <c r="B64" s="9" t="s">
        <v>188</v>
      </c>
      <c r="C64" s="8" t="s">
        <v>24</v>
      </c>
      <c r="D64" s="8" t="s">
        <v>222</v>
      </c>
      <c r="E64" s="8" t="s">
        <v>26</v>
      </c>
      <c r="F64" s="8" t="s">
        <v>223</v>
      </c>
      <c r="G64" s="8" t="s">
        <v>26</v>
      </c>
      <c r="H64" s="8" t="s">
        <v>111</v>
      </c>
      <c r="I64" s="10" t="s">
        <v>112</v>
      </c>
      <c r="J64" s="10">
        <v>4157027</v>
      </c>
      <c r="K64" s="10">
        <v>4157027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243</v>
      </c>
      <c r="B65" s="9" t="s">
        <v>188</v>
      </c>
      <c r="C65" s="8" t="s">
        <v>24</v>
      </c>
      <c r="D65" s="8" t="s">
        <v>225</v>
      </c>
      <c r="E65" s="8" t="s">
        <v>26</v>
      </c>
      <c r="F65" s="8" t="s">
        <v>226</v>
      </c>
      <c r="G65" s="8" t="s">
        <v>26</v>
      </c>
      <c r="H65" s="8" t="s">
        <v>111</v>
      </c>
      <c r="I65" s="10" t="s">
        <v>112</v>
      </c>
      <c r="J65" s="10">
        <v>20131578</v>
      </c>
      <c r="K65" s="10">
        <v>20131578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246</v>
      </c>
      <c r="B66" s="9" t="s">
        <v>188</v>
      </c>
      <c r="C66" s="8" t="s">
        <v>24</v>
      </c>
      <c r="D66" s="8" t="s">
        <v>228</v>
      </c>
      <c r="E66" s="8" t="s">
        <v>26</v>
      </c>
      <c r="F66" s="8" t="s">
        <v>229</v>
      </c>
      <c r="G66" s="8" t="s">
        <v>26</v>
      </c>
      <c r="H66" s="8" t="s">
        <v>111</v>
      </c>
      <c r="I66" s="10" t="s">
        <v>112</v>
      </c>
      <c r="J66" s="10">
        <v>12272724</v>
      </c>
      <c r="K66" s="10">
        <v>12272724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x14ac:dyDescent="0.25">
      <c r="A67" s="8" t="s">
        <v>249</v>
      </c>
      <c r="B67" s="9" t="s">
        <v>188</v>
      </c>
      <c r="C67" s="8" t="s">
        <v>24</v>
      </c>
      <c r="D67" s="8" t="s">
        <v>247</v>
      </c>
      <c r="E67" s="8" t="s">
        <v>26</v>
      </c>
      <c r="F67" s="8" t="s">
        <v>248</v>
      </c>
      <c r="G67" s="8" t="s">
        <v>26</v>
      </c>
      <c r="H67" s="8" t="s">
        <v>98</v>
      </c>
      <c r="I67" s="10" t="s">
        <v>99</v>
      </c>
      <c r="J67" s="10">
        <v>19350000</v>
      </c>
      <c r="K67" s="10">
        <v>19350000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254</v>
      </c>
      <c r="B68" s="9" t="s">
        <v>188</v>
      </c>
      <c r="C68" s="8" t="s">
        <v>31</v>
      </c>
      <c r="D68" s="8" t="s">
        <v>26</v>
      </c>
      <c r="E68" s="8" t="s">
        <v>261</v>
      </c>
      <c r="F68" s="8" t="s">
        <v>26</v>
      </c>
      <c r="G68" s="8" t="s">
        <v>189</v>
      </c>
      <c r="H68" s="8" t="s">
        <v>191</v>
      </c>
      <c r="I68" s="10" t="s">
        <v>192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1549655.1749999998</v>
      </c>
      <c r="S68" s="8" t="s">
        <v>262</v>
      </c>
    </row>
    <row r="69" spans="1:19" x14ac:dyDescent="0.25">
      <c r="A69" s="8" t="s">
        <v>257</v>
      </c>
      <c r="B69" s="9" t="s">
        <v>188</v>
      </c>
      <c r="C69" s="8" t="s">
        <v>31</v>
      </c>
      <c r="D69" s="8" t="s">
        <v>26</v>
      </c>
      <c r="E69" s="8" t="s">
        <v>255</v>
      </c>
      <c r="F69" s="8" t="s">
        <v>26</v>
      </c>
      <c r="G69" s="8" t="s">
        <v>194</v>
      </c>
      <c r="H69" s="8" t="s">
        <v>152</v>
      </c>
      <c r="I69" s="10" t="s">
        <v>153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2173725.9500000002</v>
      </c>
      <c r="S69" s="8" t="s">
        <v>256</v>
      </c>
    </row>
    <row r="70" spans="1:19" x14ac:dyDescent="0.25">
      <c r="A70" s="8" t="s">
        <v>260</v>
      </c>
      <c r="B70" s="9" t="s">
        <v>188</v>
      </c>
      <c r="C70" s="8" t="s">
        <v>31</v>
      </c>
      <c r="D70" s="8" t="s">
        <v>26</v>
      </c>
      <c r="E70" s="8" t="s">
        <v>258</v>
      </c>
      <c r="F70" s="8" t="s">
        <v>26</v>
      </c>
      <c r="G70" s="8" t="s">
        <v>197</v>
      </c>
      <c r="H70" s="8" t="s">
        <v>199</v>
      </c>
      <c r="I70" s="10" t="s">
        <v>200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4354560</v>
      </c>
      <c r="S70" s="8" t="s">
        <v>259</v>
      </c>
    </row>
    <row r="71" spans="1:19" x14ac:dyDescent="0.25">
      <c r="A71" s="8" t="s">
        <v>263</v>
      </c>
      <c r="B71" s="9" t="s">
        <v>264</v>
      </c>
      <c r="C71" s="8" t="s">
        <v>24</v>
      </c>
      <c r="D71" s="8" t="s">
        <v>298</v>
      </c>
      <c r="E71" s="8" t="s">
        <v>26</v>
      </c>
      <c r="F71" s="8" t="s">
        <v>299</v>
      </c>
      <c r="G71" s="8" t="s">
        <v>26</v>
      </c>
      <c r="H71" s="8" t="s">
        <v>116</v>
      </c>
      <c r="I71" s="10" t="s">
        <v>117</v>
      </c>
      <c r="J71" s="10">
        <v>210466000</v>
      </c>
      <c r="K71" s="10">
        <v>210466000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267</v>
      </c>
      <c r="B72" s="9" t="s">
        <v>264</v>
      </c>
      <c r="C72" s="8" t="s">
        <v>24</v>
      </c>
      <c r="D72" s="8" t="s">
        <v>265</v>
      </c>
      <c r="E72" s="8" t="s">
        <v>26</v>
      </c>
      <c r="F72" s="8" t="s">
        <v>266</v>
      </c>
      <c r="G72" s="8" t="s">
        <v>26</v>
      </c>
      <c r="H72" s="8" t="s">
        <v>210</v>
      </c>
      <c r="I72" s="10" t="s">
        <v>211</v>
      </c>
      <c r="J72" s="10">
        <v>115121664.56999999</v>
      </c>
      <c r="K72" s="10">
        <v>115121664.56999999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x14ac:dyDescent="0.25">
      <c r="A73" s="8" t="s">
        <v>270</v>
      </c>
      <c r="B73" s="9" t="s">
        <v>264</v>
      </c>
      <c r="C73" s="8" t="s">
        <v>24</v>
      </c>
      <c r="D73" s="8" t="s">
        <v>268</v>
      </c>
      <c r="E73" s="8" t="s">
        <v>26</v>
      </c>
      <c r="F73" s="8" t="s">
        <v>269</v>
      </c>
      <c r="G73" s="8" t="s">
        <v>26</v>
      </c>
      <c r="H73" s="8" t="s">
        <v>210</v>
      </c>
      <c r="I73" s="10" t="s">
        <v>211</v>
      </c>
      <c r="J73" s="10">
        <v>15282418.720000001</v>
      </c>
      <c r="K73" s="10">
        <v>15282418.720000001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273</v>
      </c>
      <c r="B74" s="9" t="s">
        <v>264</v>
      </c>
      <c r="C74" s="8" t="s">
        <v>24</v>
      </c>
      <c r="D74" s="8" t="s">
        <v>271</v>
      </c>
      <c r="E74" s="8" t="s">
        <v>26</v>
      </c>
      <c r="F74" s="8" t="s">
        <v>272</v>
      </c>
      <c r="G74" s="8" t="s">
        <v>26</v>
      </c>
      <c r="H74" s="8" t="s">
        <v>210</v>
      </c>
      <c r="I74" s="10" t="s">
        <v>211</v>
      </c>
      <c r="J74" s="10">
        <v>15541733.720000001</v>
      </c>
      <c r="K74" s="10">
        <v>15541733.720000001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x14ac:dyDescent="0.25">
      <c r="A75" s="8" t="s">
        <v>278</v>
      </c>
      <c r="B75" s="9" t="s">
        <v>264</v>
      </c>
      <c r="C75" s="8" t="s">
        <v>31</v>
      </c>
      <c r="D75" s="8" t="s">
        <v>26</v>
      </c>
      <c r="E75" s="8" t="s">
        <v>304</v>
      </c>
      <c r="F75" s="8" t="s">
        <v>305</v>
      </c>
      <c r="G75" s="8" t="s">
        <v>271</v>
      </c>
      <c r="H75" s="8" t="s">
        <v>210</v>
      </c>
      <c r="I75" s="10" t="s">
        <v>211</v>
      </c>
      <c r="J75" s="10">
        <v>-15147800</v>
      </c>
      <c r="K75" s="10">
        <v>-15147800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x14ac:dyDescent="0.25">
      <c r="A76" s="8" t="s">
        <v>281</v>
      </c>
      <c r="B76" s="9" t="s">
        <v>264</v>
      </c>
      <c r="C76" s="8" t="s">
        <v>24</v>
      </c>
      <c r="D76" s="8" t="s">
        <v>274</v>
      </c>
      <c r="E76" s="8" t="s">
        <v>26</v>
      </c>
      <c r="F76" s="8" t="s">
        <v>275</v>
      </c>
      <c r="G76" s="8" t="s">
        <v>26</v>
      </c>
      <c r="H76" s="8" t="s">
        <v>276</v>
      </c>
      <c r="I76" s="10" t="s">
        <v>277</v>
      </c>
      <c r="J76" s="10">
        <v>54638492.5</v>
      </c>
      <c r="K76" s="10">
        <v>54638492.5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x14ac:dyDescent="0.25">
      <c r="A77" s="8" t="s">
        <v>284</v>
      </c>
      <c r="B77" s="9" t="s">
        <v>264</v>
      </c>
      <c r="C77" s="8" t="s">
        <v>24</v>
      </c>
      <c r="D77" s="8" t="s">
        <v>279</v>
      </c>
      <c r="E77" s="8" t="s">
        <v>26</v>
      </c>
      <c r="F77" s="8" t="s">
        <v>280</v>
      </c>
      <c r="G77" s="8" t="s">
        <v>26</v>
      </c>
      <c r="H77" s="8" t="s">
        <v>142</v>
      </c>
      <c r="I77" s="10" t="s">
        <v>143</v>
      </c>
      <c r="J77" s="10">
        <v>38760000</v>
      </c>
      <c r="K77" s="10">
        <v>38760000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x14ac:dyDescent="0.25">
      <c r="A78" s="8" t="s">
        <v>289</v>
      </c>
      <c r="B78" s="9" t="s">
        <v>264</v>
      </c>
      <c r="C78" s="8" t="s">
        <v>24</v>
      </c>
      <c r="D78" s="8" t="s">
        <v>290</v>
      </c>
      <c r="E78" s="8" t="s">
        <v>26</v>
      </c>
      <c r="F78" s="8" t="s">
        <v>291</v>
      </c>
      <c r="G78" s="8" t="s">
        <v>26</v>
      </c>
      <c r="H78" s="8" t="s">
        <v>292</v>
      </c>
      <c r="I78" s="10" t="s">
        <v>293</v>
      </c>
      <c r="J78" s="10">
        <v>8250000</v>
      </c>
      <c r="K78" s="10">
        <v>8250000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x14ac:dyDescent="0.25">
      <c r="A79" s="8" t="s">
        <v>294</v>
      </c>
      <c r="B79" s="9" t="s">
        <v>264</v>
      </c>
      <c r="C79" s="8" t="s">
        <v>24</v>
      </c>
      <c r="D79" s="8" t="s">
        <v>295</v>
      </c>
      <c r="E79" s="8" t="s">
        <v>26</v>
      </c>
      <c r="F79" s="8" t="s">
        <v>296</v>
      </c>
      <c r="G79" s="8" t="s">
        <v>26</v>
      </c>
      <c r="H79" s="8" t="s">
        <v>147</v>
      </c>
      <c r="I79" s="10" t="s">
        <v>148</v>
      </c>
      <c r="J79" s="10">
        <v>69913200</v>
      </c>
      <c r="K79" s="10">
        <v>69913200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x14ac:dyDescent="0.25">
      <c r="A80" s="8" t="s">
        <v>297</v>
      </c>
      <c r="B80" s="9" t="s">
        <v>264</v>
      </c>
      <c r="C80" s="8" t="s">
        <v>24</v>
      </c>
      <c r="D80" s="8" t="s">
        <v>282</v>
      </c>
      <c r="E80" s="8" t="s">
        <v>26</v>
      </c>
      <c r="F80" s="8" t="s">
        <v>283</v>
      </c>
      <c r="G80" s="8" t="s">
        <v>26</v>
      </c>
      <c r="H80" s="8" t="s">
        <v>48</v>
      </c>
      <c r="I80" s="10" t="s">
        <v>49</v>
      </c>
      <c r="J80" s="10">
        <v>14881726.733200001</v>
      </c>
      <c r="K80" s="10">
        <v>0</v>
      </c>
      <c r="L80" s="10">
        <v>12829074.77</v>
      </c>
      <c r="M80" s="10">
        <v>2052651.96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x14ac:dyDescent="0.25">
      <c r="A81" s="8" t="s">
        <v>300</v>
      </c>
      <c r="B81" s="9" t="s">
        <v>264</v>
      </c>
      <c r="C81" s="8" t="s">
        <v>24</v>
      </c>
      <c r="D81" s="8" t="s">
        <v>285</v>
      </c>
      <c r="E81" s="8" t="s">
        <v>26</v>
      </c>
      <c r="F81" s="8" t="s">
        <v>286</v>
      </c>
      <c r="G81" s="8" t="s">
        <v>26</v>
      </c>
      <c r="H81" s="8" t="s">
        <v>287</v>
      </c>
      <c r="I81" s="10" t="s">
        <v>288</v>
      </c>
      <c r="J81" s="10">
        <v>1680000</v>
      </c>
      <c r="K81" s="10">
        <v>1680000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x14ac:dyDescent="0.25">
      <c r="A82" s="8" t="s">
        <v>303</v>
      </c>
      <c r="B82" s="9" t="s">
        <v>264</v>
      </c>
      <c r="C82" s="8" t="s">
        <v>31</v>
      </c>
      <c r="D82" s="8" t="s">
        <v>26</v>
      </c>
      <c r="E82" s="8" t="s">
        <v>301</v>
      </c>
      <c r="F82" s="8" t="s">
        <v>26</v>
      </c>
      <c r="G82" s="8" t="s">
        <v>282</v>
      </c>
      <c r="H82" s="8" t="s">
        <v>48</v>
      </c>
      <c r="I82" s="10" t="s">
        <v>49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1539488.97</v>
      </c>
      <c r="S82" s="8" t="s">
        <v>302</v>
      </c>
    </row>
    <row r="84" spans="1:19" x14ac:dyDescent="0.25">
      <c r="J84" s="15">
        <f t="shared" ref="J84:R84" si="0">SUM(J2:J82)</f>
        <v>4672269000.8784008</v>
      </c>
      <c r="K84" s="15">
        <f t="shared" si="0"/>
        <v>3764894907.8699994</v>
      </c>
      <c r="L84" s="15">
        <f t="shared" si="0"/>
        <v>782219045.67999995</v>
      </c>
      <c r="M84" s="15">
        <f t="shared" si="0"/>
        <v>125155047.31</v>
      </c>
      <c r="N84" s="15">
        <f t="shared" si="0"/>
        <v>0</v>
      </c>
      <c r="O84" s="15">
        <f t="shared" si="0"/>
        <v>0</v>
      </c>
      <c r="P84" s="15">
        <f t="shared" si="0"/>
        <v>0</v>
      </c>
      <c r="Q84" s="15">
        <f t="shared" si="0"/>
        <v>0</v>
      </c>
      <c r="R84" s="15">
        <f t="shared" si="0"/>
        <v>95761195.74499999</v>
      </c>
    </row>
    <row r="86" spans="1:19" x14ac:dyDescent="0.25">
      <c r="J86" s="14" t="s">
        <v>306</v>
      </c>
    </row>
    <row r="88" spans="1:19" x14ac:dyDescent="0.25">
      <c r="J88" s="14" t="s">
        <v>307</v>
      </c>
      <c r="K88" s="14" t="s">
        <v>308</v>
      </c>
      <c r="L88" s="14" t="s">
        <v>309</v>
      </c>
    </row>
    <row r="90" spans="1:19" x14ac:dyDescent="0.25">
      <c r="I90" s="14" t="s">
        <v>310</v>
      </c>
      <c r="J90" s="14">
        <v>3764894907.8699994</v>
      </c>
    </row>
    <row r="92" spans="1:19" x14ac:dyDescent="0.25">
      <c r="I92" s="14" t="s">
        <v>311</v>
      </c>
      <c r="J92" s="14">
        <v>782219045.67999995</v>
      </c>
      <c r="K92" s="14">
        <v>125155047.30999999</v>
      </c>
    </row>
    <row r="94" spans="1:19" x14ac:dyDescent="0.25">
      <c r="I94" s="14" t="s">
        <v>312</v>
      </c>
      <c r="J94" s="14">
        <v>0</v>
      </c>
      <c r="K94" s="14">
        <v>0</v>
      </c>
      <c r="L94" s="14">
        <v>0</v>
      </c>
    </row>
    <row r="96" spans="1:19" x14ac:dyDescent="0.25">
      <c r="I96" s="14" t="s">
        <v>313</v>
      </c>
      <c r="J96" s="14">
        <v>0</v>
      </c>
      <c r="K96" s="14">
        <v>0</v>
      </c>
    </row>
    <row r="98" spans="9:12" x14ac:dyDescent="0.25">
      <c r="I98" s="14" t="s">
        <v>314</v>
      </c>
      <c r="J98" s="14">
        <v>4547113953.5499992</v>
      </c>
      <c r="K98" s="14">
        <v>125155047.30999999</v>
      </c>
      <c r="L98" s="14">
        <f>+R84</f>
        <v>95761195.74499999</v>
      </c>
    </row>
  </sheetData>
  <sortState ref="A8:S82">
    <sortCondition ref="B8:B82"/>
    <sortCondition ref="S8:S82"/>
  </sortState>
  <mergeCells count="4">
    <mergeCell ref="A2:I2"/>
    <mergeCell ref="A3:I3"/>
    <mergeCell ref="A4:I4"/>
    <mergeCell ref="A5:I5"/>
  </mergeCells>
  <phoneticPr fontId="2" type="noConversion"/>
  <pageMargins left="0.70866141732283461" right="0.70866141732283461" top="0.74803149606299213" bottom="0.74803149606299213" header="0.31496062992125984" footer="0.31496062992125984"/>
  <pageSetup paperSize="300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8"/>
  <sheetViews>
    <sheetView topLeftCell="J1" workbookViewId="0">
      <pane ySplit="7" topLeftCell="A8" activePane="bottomLeft" state="frozen"/>
      <selection pane="bottomLeft" activeCell="R17" sqref="R17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3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bestFit="1" customWidth="1"/>
    <col min="14" max="17" width="5.140625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20" s="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0" s="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0" s="3" customFormat="1" x14ac:dyDescent="0.25">
      <c r="A4" s="30" t="s">
        <v>315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20" s="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20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20" ht="15.75" x14ac:dyDescent="0.3">
      <c r="A8" s="17" t="s">
        <v>230</v>
      </c>
      <c r="B8" s="18" t="s">
        <v>188</v>
      </c>
      <c r="C8" s="17" t="s">
        <v>24</v>
      </c>
      <c r="D8" s="17" t="s">
        <v>189</v>
      </c>
      <c r="E8" s="17" t="s">
        <v>26</v>
      </c>
      <c r="F8" s="17" t="s">
        <v>190</v>
      </c>
      <c r="G8" s="17" t="s">
        <v>26</v>
      </c>
      <c r="H8" s="17" t="s">
        <v>191</v>
      </c>
      <c r="I8" s="19" t="s">
        <v>192</v>
      </c>
      <c r="J8" s="19">
        <v>14980000</v>
      </c>
      <c r="K8" s="19">
        <v>0</v>
      </c>
      <c r="L8" s="19">
        <v>12913793.1</v>
      </c>
      <c r="M8" s="19">
        <v>2066206.9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  <c r="T8" s="16"/>
    </row>
    <row r="9" spans="1:20" ht="15.75" x14ac:dyDescent="0.3">
      <c r="A9" s="17" t="s">
        <v>254</v>
      </c>
      <c r="B9" s="18" t="s">
        <v>188</v>
      </c>
      <c r="C9" s="17" t="s">
        <v>31</v>
      </c>
      <c r="D9" s="17" t="s">
        <v>26</v>
      </c>
      <c r="E9" s="17" t="s">
        <v>261</v>
      </c>
      <c r="F9" s="17" t="s">
        <v>26</v>
      </c>
      <c r="G9" s="17" t="s">
        <v>189</v>
      </c>
      <c r="H9" s="17" t="s">
        <v>191</v>
      </c>
      <c r="I9" s="19" t="s">
        <v>192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1549655.1749999998</v>
      </c>
      <c r="S9" s="17" t="s">
        <v>262</v>
      </c>
      <c r="T9" s="16"/>
    </row>
    <row r="10" spans="1:20" ht="15.75" x14ac:dyDescent="0.3">
      <c r="A10" s="8" t="s">
        <v>187</v>
      </c>
      <c r="B10" s="9" t="s">
        <v>188</v>
      </c>
      <c r="C10" s="8" t="s">
        <v>24</v>
      </c>
      <c r="D10" s="8" t="s">
        <v>250</v>
      </c>
      <c r="E10" s="8" t="s">
        <v>26</v>
      </c>
      <c r="F10" s="8" t="s">
        <v>251</v>
      </c>
      <c r="G10" s="8" t="s">
        <v>26</v>
      </c>
      <c r="H10" s="8" t="s">
        <v>252</v>
      </c>
      <c r="I10" s="10" t="s">
        <v>253</v>
      </c>
      <c r="J10" s="10">
        <v>7200000</v>
      </c>
      <c r="K10" s="10">
        <v>7200000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  <c r="T10" s="16"/>
    </row>
    <row r="11" spans="1:20" ht="15.75" x14ac:dyDescent="0.3">
      <c r="A11" s="8" t="s">
        <v>193</v>
      </c>
      <c r="B11" s="9" t="s">
        <v>188</v>
      </c>
      <c r="C11" s="8" t="s">
        <v>24</v>
      </c>
      <c r="D11" s="8" t="s">
        <v>236</v>
      </c>
      <c r="E11" s="8" t="s">
        <v>26</v>
      </c>
      <c r="F11" s="8" t="s">
        <v>237</v>
      </c>
      <c r="G11" s="8" t="s">
        <v>26</v>
      </c>
      <c r="H11" s="8" t="s">
        <v>238</v>
      </c>
      <c r="I11" s="10" t="s">
        <v>239</v>
      </c>
      <c r="J11" s="10">
        <v>15548540</v>
      </c>
      <c r="K11" s="10">
        <v>15548540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  <c r="T11" s="16"/>
    </row>
    <row r="12" spans="1:20" ht="15.75" x14ac:dyDescent="0.3">
      <c r="A12" s="8" t="s">
        <v>196</v>
      </c>
      <c r="B12" s="9" t="s">
        <v>188</v>
      </c>
      <c r="C12" s="8" t="s">
        <v>24</v>
      </c>
      <c r="D12" s="8" t="s">
        <v>241</v>
      </c>
      <c r="E12" s="8" t="s">
        <v>26</v>
      </c>
      <c r="F12" s="8" t="s">
        <v>242</v>
      </c>
      <c r="G12" s="8" t="s">
        <v>26</v>
      </c>
      <c r="H12" s="8" t="s">
        <v>238</v>
      </c>
      <c r="I12" s="10" t="s">
        <v>239</v>
      </c>
      <c r="J12" s="10">
        <v>9144840</v>
      </c>
      <c r="K12" s="10">
        <v>9144840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  <c r="T12" s="16"/>
    </row>
    <row r="13" spans="1:20" ht="15.75" x14ac:dyDescent="0.3">
      <c r="A13" s="8" t="s">
        <v>201</v>
      </c>
      <c r="B13" s="9" t="s">
        <v>188</v>
      </c>
      <c r="C13" s="8" t="s">
        <v>24</v>
      </c>
      <c r="D13" s="8" t="s">
        <v>244</v>
      </c>
      <c r="E13" s="8" t="s">
        <v>26</v>
      </c>
      <c r="F13" s="8" t="s">
        <v>245</v>
      </c>
      <c r="G13" s="8" t="s">
        <v>26</v>
      </c>
      <c r="H13" s="8" t="s">
        <v>238</v>
      </c>
      <c r="I13" s="10" t="s">
        <v>239</v>
      </c>
      <c r="J13" s="10">
        <v>15192000</v>
      </c>
      <c r="K13" s="10">
        <v>15192000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  <c r="T13" s="16"/>
    </row>
    <row r="14" spans="1:20" ht="15.75" x14ac:dyDescent="0.3">
      <c r="A14" s="8" t="s">
        <v>83</v>
      </c>
      <c r="B14" s="9" t="s">
        <v>84</v>
      </c>
      <c r="C14" s="8" t="s">
        <v>24</v>
      </c>
      <c r="D14" s="8" t="s">
        <v>114</v>
      </c>
      <c r="E14" s="8" t="s">
        <v>26</v>
      </c>
      <c r="F14" s="8" t="s">
        <v>115</v>
      </c>
      <c r="G14" s="8" t="s">
        <v>26</v>
      </c>
      <c r="H14" s="8" t="s">
        <v>116</v>
      </c>
      <c r="I14" s="10" t="s">
        <v>117</v>
      </c>
      <c r="J14" s="10">
        <v>158234347</v>
      </c>
      <c r="K14" s="10">
        <v>158234347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  <c r="T14" s="16"/>
    </row>
    <row r="15" spans="1:20" ht="15.75" x14ac:dyDescent="0.3">
      <c r="A15" s="8" t="s">
        <v>204</v>
      </c>
      <c r="B15" s="9" t="s">
        <v>188</v>
      </c>
      <c r="C15" s="8" t="s">
        <v>24</v>
      </c>
      <c r="D15" s="8" t="s">
        <v>205</v>
      </c>
      <c r="E15" s="8" t="s">
        <v>26</v>
      </c>
      <c r="F15" s="8" t="s">
        <v>206</v>
      </c>
      <c r="G15" s="8" t="s">
        <v>26</v>
      </c>
      <c r="H15" s="8" t="s">
        <v>116</v>
      </c>
      <c r="I15" s="10" t="s">
        <v>117</v>
      </c>
      <c r="J15" s="10">
        <v>254754000</v>
      </c>
      <c r="K15" s="10">
        <v>254754000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  <c r="T15" s="16"/>
    </row>
    <row r="16" spans="1:20" ht="15.75" x14ac:dyDescent="0.3">
      <c r="A16" s="8" t="s">
        <v>263</v>
      </c>
      <c r="B16" s="9" t="s">
        <v>264</v>
      </c>
      <c r="C16" s="8" t="s">
        <v>24</v>
      </c>
      <c r="D16" s="8" t="s">
        <v>298</v>
      </c>
      <c r="E16" s="8" t="s">
        <v>26</v>
      </c>
      <c r="F16" s="8" t="s">
        <v>299</v>
      </c>
      <c r="G16" s="8" t="s">
        <v>26</v>
      </c>
      <c r="H16" s="8" t="s">
        <v>116</v>
      </c>
      <c r="I16" s="10" t="s">
        <v>117</v>
      </c>
      <c r="J16" s="10">
        <v>210466000</v>
      </c>
      <c r="K16" s="10">
        <v>210466000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  <c r="T16" s="16"/>
    </row>
    <row r="17" spans="1:20" ht="15.75" x14ac:dyDescent="0.3">
      <c r="A17" s="8" t="s">
        <v>138</v>
      </c>
      <c r="B17" s="9" t="s">
        <v>139</v>
      </c>
      <c r="C17" s="8" t="s">
        <v>24</v>
      </c>
      <c r="D17" s="8" t="s">
        <v>150</v>
      </c>
      <c r="E17" s="8" t="s">
        <v>26</v>
      </c>
      <c r="F17" s="8" t="s">
        <v>151</v>
      </c>
      <c r="G17" s="8" t="s">
        <v>26</v>
      </c>
      <c r="H17" s="8" t="s">
        <v>152</v>
      </c>
      <c r="I17" s="10" t="s">
        <v>153</v>
      </c>
      <c r="J17" s="10">
        <v>233678051.55000001</v>
      </c>
      <c r="K17" s="10">
        <v>198360000</v>
      </c>
      <c r="L17" s="10">
        <v>30446596.16</v>
      </c>
      <c r="M17" s="10">
        <v>4871455.3899999997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  <c r="T17" s="16"/>
    </row>
    <row r="18" spans="1:20" ht="15.75" x14ac:dyDescent="0.3">
      <c r="A18" s="8" t="s">
        <v>169</v>
      </c>
      <c r="B18" s="9" t="s">
        <v>139</v>
      </c>
      <c r="C18" s="8" t="s">
        <v>31</v>
      </c>
      <c r="D18" s="8" t="s">
        <v>26</v>
      </c>
      <c r="E18" s="8" t="s">
        <v>170</v>
      </c>
      <c r="F18" s="8" t="s">
        <v>26</v>
      </c>
      <c r="G18" s="8" t="s">
        <v>150</v>
      </c>
      <c r="H18" s="8" t="s">
        <v>152</v>
      </c>
      <c r="I18" s="10" t="s">
        <v>153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3653591.54</v>
      </c>
      <c r="S18" s="8" t="s">
        <v>171</v>
      </c>
      <c r="T18" s="16"/>
    </row>
    <row r="19" spans="1:20" ht="15.75" x14ac:dyDescent="0.3">
      <c r="A19" s="8" t="s">
        <v>207</v>
      </c>
      <c r="B19" s="9" t="s">
        <v>188</v>
      </c>
      <c r="C19" s="8" t="s">
        <v>24</v>
      </c>
      <c r="D19" s="8" t="s">
        <v>194</v>
      </c>
      <c r="E19" s="8" t="s">
        <v>26</v>
      </c>
      <c r="F19" s="8" t="s">
        <v>195</v>
      </c>
      <c r="G19" s="8" t="s">
        <v>26</v>
      </c>
      <c r="H19" s="8" t="s">
        <v>152</v>
      </c>
      <c r="I19" s="10" t="s">
        <v>153</v>
      </c>
      <c r="J19" s="10">
        <v>254588484.19</v>
      </c>
      <c r="K19" s="10">
        <v>233575800</v>
      </c>
      <c r="L19" s="10">
        <v>18114382.920000002</v>
      </c>
      <c r="M19" s="10">
        <v>2898301.27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  <c r="T19" s="16"/>
    </row>
    <row r="20" spans="1:20" ht="15.75" x14ac:dyDescent="0.3">
      <c r="A20" s="8" t="s">
        <v>257</v>
      </c>
      <c r="B20" s="9" t="s">
        <v>188</v>
      </c>
      <c r="C20" s="8" t="s">
        <v>31</v>
      </c>
      <c r="D20" s="8" t="s">
        <v>26</v>
      </c>
      <c r="E20" s="8" t="s">
        <v>255</v>
      </c>
      <c r="F20" s="8" t="s">
        <v>26</v>
      </c>
      <c r="G20" s="8" t="s">
        <v>194</v>
      </c>
      <c r="H20" s="8" t="s">
        <v>152</v>
      </c>
      <c r="I20" s="10" t="s">
        <v>153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2173725.9500000002</v>
      </c>
      <c r="S20" s="8" t="s">
        <v>256</v>
      </c>
      <c r="T20" s="16"/>
    </row>
    <row r="21" spans="1:20" ht="15.75" x14ac:dyDescent="0.3">
      <c r="A21" s="8" t="s">
        <v>34</v>
      </c>
      <c r="B21" s="9" t="s">
        <v>35</v>
      </c>
      <c r="C21" s="8" t="s">
        <v>24</v>
      </c>
      <c r="D21" s="8" t="s">
        <v>64</v>
      </c>
      <c r="E21" s="8" t="s">
        <v>26</v>
      </c>
      <c r="F21" s="8" t="s">
        <v>65</v>
      </c>
      <c r="G21" s="8" t="s">
        <v>26</v>
      </c>
      <c r="H21" s="8" t="s">
        <v>66</v>
      </c>
      <c r="I21" s="10" t="s">
        <v>67</v>
      </c>
      <c r="J21" s="10">
        <v>43174464.729999997</v>
      </c>
      <c r="K21" s="10">
        <v>43174464.729999997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  <c r="T21" s="16"/>
    </row>
    <row r="22" spans="1:20" ht="15.75" x14ac:dyDescent="0.3">
      <c r="A22" s="8" t="s">
        <v>89</v>
      </c>
      <c r="B22" s="9" t="s">
        <v>84</v>
      </c>
      <c r="C22" s="8" t="s">
        <v>24</v>
      </c>
      <c r="D22" s="8" t="s">
        <v>101</v>
      </c>
      <c r="E22" s="8" t="s">
        <v>26</v>
      </c>
      <c r="F22" s="8" t="s">
        <v>102</v>
      </c>
      <c r="G22" s="8" t="s">
        <v>26</v>
      </c>
      <c r="H22" s="8" t="s">
        <v>66</v>
      </c>
      <c r="I22" s="10" t="s">
        <v>67</v>
      </c>
      <c r="J22" s="10">
        <v>53965154.600000001</v>
      </c>
      <c r="K22" s="10">
        <v>53965154.600000001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  <c r="T22" s="16"/>
    </row>
    <row r="23" spans="1:20" ht="15.75" x14ac:dyDescent="0.3">
      <c r="A23" s="8" t="s">
        <v>212</v>
      </c>
      <c r="B23" s="9" t="s">
        <v>188</v>
      </c>
      <c r="C23" s="8" t="s">
        <v>24</v>
      </c>
      <c r="D23" s="8" t="s">
        <v>231</v>
      </c>
      <c r="E23" s="8" t="s">
        <v>26</v>
      </c>
      <c r="F23" s="8" t="s">
        <v>232</v>
      </c>
      <c r="G23" s="8" t="s">
        <v>26</v>
      </c>
      <c r="H23" s="8" t="s">
        <v>233</v>
      </c>
      <c r="I23" s="10" t="s">
        <v>234</v>
      </c>
      <c r="J23" s="10">
        <v>58364173</v>
      </c>
      <c r="K23" s="10">
        <v>58364173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  <c r="T23" s="16"/>
    </row>
    <row r="24" spans="1:20" ht="15.75" x14ac:dyDescent="0.3">
      <c r="A24" s="8" t="s">
        <v>215</v>
      </c>
      <c r="B24" s="9" t="s">
        <v>188</v>
      </c>
      <c r="C24" s="8" t="s">
        <v>24</v>
      </c>
      <c r="D24" s="8" t="s">
        <v>208</v>
      </c>
      <c r="E24" s="8" t="s">
        <v>26</v>
      </c>
      <c r="F24" s="8" t="s">
        <v>209</v>
      </c>
      <c r="G24" s="8" t="s">
        <v>26</v>
      </c>
      <c r="H24" s="8" t="s">
        <v>210</v>
      </c>
      <c r="I24" s="10" t="s">
        <v>211</v>
      </c>
      <c r="J24" s="10">
        <v>23082766.120000001</v>
      </c>
      <c r="K24" s="10">
        <v>23082766.120000001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  <c r="T24" s="16"/>
    </row>
    <row r="25" spans="1:20" ht="15.75" x14ac:dyDescent="0.3">
      <c r="A25" s="8" t="s">
        <v>218</v>
      </c>
      <c r="B25" s="9" t="s">
        <v>188</v>
      </c>
      <c r="C25" s="8" t="s">
        <v>24</v>
      </c>
      <c r="D25" s="8" t="s">
        <v>213</v>
      </c>
      <c r="E25" s="8" t="s">
        <v>26</v>
      </c>
      <c r="F25" s="8" t="s">
        <v>214</v>
      </c>
      <c r="G25" s="8" t="s">
        <v>26</v>
      </c>
      <c r="H25" s="8" t="s">
        <v>210</v>
      </c>
      <c r="I25" s="10" t="s">
        <v>211</v>
      </c>
      <c r="J25" s="10">
        <v>12744691.24</v>
      </c>
      <c r="K25" s="10">
        <v>12744691.24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  <c r="T25" s="16"/>
    </row>
    <row r="26" spans="1:20" ht="15.75" x14ac:dyDescent="0.3">
      <c r="A26" s="8" t="s">
        <v>221</v>
      </c>
      <c r="B26" s="9" t="s">
        <v>188</v>
      </c>
      <c r="C26" s="8" t="s">
        <v>24</v>
      </c>
      <c r="D26" s="8" t="s">
        <v>216</v>
      </c>
      <c r="E26" s="8" t="s">
        <v>26</v>
      </c>
      <c r="F26" s="8" t="s">
        <v>217</v>
      </c>
      <c r="G26" s="8" t="s">
        <v>26</v>
      </c>
      <c r="H26" s="8" t="s">
        <v>210</v>
      </c>
      <c r="I26" s="10" t="s">
        <v>211</v>
      </c>
      <c r="J26" s="10">
        <v>22903258.5</v>
      </c>
      <c r="K26" s="10">
        <v>22903258.5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  <c r="T26" s="16"/>
    </row>
    <row r="27" spans="1:20" ht="15.75" x14ac:dyDescent="0.3">
      <c r="A27" s="8" t="s">
        <v>267</v>
      </c>
      <c r="B27" s="9" t="s">
        <v>264</v>
      </c>
      <c r="C27" s="8" t="s">
        <v>24</v>
      </c>
      <c r="D27" s="8" t="s">
        <v>265</v>
      </c>
      <c r="E27" s="8" t="s">
        <v>26</v>
      </c>
      <c r="F27" s="8" t="s">
        <v>266</v>
      </c>
      <c r="G27" s="8" t="s">
        <v>26</v>
      </c>
      <c r="H27" s="8" t="s">
        <v>210</v>
      </c>
      <c r="I27" s="10" t="s">
        <v>211</v>
      </c>
      <c r="J27" s="10">
        <v>115121664.56999999</v>
      </c>
      <c r="K27" s="10">
        <v>115121664.56999999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  <c r="T27" s="16"/>
    </row>
    <row r="28" spans="1:20" ht="15.75" x14ac:dyDescent="0.3">
      <c r="A28" s="8" t="s">
        <v>270</v>
      </c>
      <c r="B28" s="9" t="s">
        <v>264</v>
      </c>
      <c r="C28" s="8" t="s">
        <v>24</v>
      </c>
      <c r="D28" s="8" t="s">
        <v>268</v>
      </c>
      <c r="E28" s="8" t="s">
        <v>26</v>
      </c>
      <c r="F28" s="8" t="s">
        <v>269</v>
      </c>
      <c r="G28" s="8" t="s">
        <v>26</v>
      </c>
      <c r="H28" s="8" t="s">
        <v>210</v>
      </c>
      <c r="I28" s="10" t="s">
        <v>211</v>
      </c>
      <c r="J28" s="10">
        <v>15282418.720000001</v>
      </c>
      <c r="K28" s="10">
        <v>15282418.720000001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  <c r="T28" s="16"/>
    </row>
    <row r="29" spans="1:20" ht="15.75" x14ac:dyDescent="0.3">
      <c r="A29" s="8" t="s">
        <v>273</v>
      </c>
      <c r="B29" s="9" t="s">
        <v>264</v>
      </c>
      <c r="C29" s="8" t="s">
        <v>24</v>
      </c>
      <c r="D29" s="8" t="s">
        <v>271</v>
      </c>
      <c r="E29" s="8" t="s">
        <v>26</v>
      </c>
      <c r="F29" s="8" t="s">
        <v>272</v>
      </c>
      <c r="G29" s="8" t="s">
        <v>26</v>
      </c>
      <c r="H29" s="8" t="s">
        <v>210</v>
      </c>
      <c r="I29" s="10" t="s">
        <v>211</v>
      </c>
      <c r="J29" s="10">
        <v>15541733.720000001</v>
      </c>
      <c r="K29" s="10">
        <v>15541733.720000001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  <c r="T29" s="16"/>
    </row>
    <row r="30" spans="1:20" ht="15.75" x14ac:dyDescent="0.3">
      <c r="A30" s="8" t="s">
        <v>278</v>
      </c>
      <c r="B30" s="9" t="s">
        <v>264</v>
      </c>
      <c r="C30" s="8" t="s">
        <v>31</v>
      </c>
      <c r="D30" s="8" t="s">
        <v>26</v>
      </c>
      <c r="E30" s="8" t="s">
        <v>304</v>
      </c>
      <c r="F30" s="8" t="s">
        <v>305</v>
      </c>
      <c r="G30" s="8" t="s">
        <v>317</v>
      </c>
      <c r="H30" s="8" t="s">
        <v>210</v>
      </c>
      <c r="I30" s="10" t="s">
        <v>211</v>
      </c>
      <c r="J30" s="10">
        <v>-15147800</v>
      </c>
      <c r="K30" s="10">
        <v>-15147800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  <c r="T30" s="16"/>
    </row>
    <row r="31" spans="1:20" ht="15.75" x14ac:dyDescent="0.3">
      <c r="A31" s="8" t="s">
        <v>281</v>
      </c>
      <c r="B31" s="9" t="s">
        <v>264</v>
      </c>
      <c r="C31" s="8" t="s">
        <v>24</v>
      </c>
      <c r="D31" s="8" t="s">
        <v>274</v>
      </c>
      <c r="E31" s="8" t="s">
        <v>26</v>
      </c>
      <c r="F31" s="8" t="s">
        <v>275</v>
      </c>
      <c r="G31" s="8" t="s">
        <v>26</v>
      </c>
      <c r="H31" s="8" t="s">
        <v>276</v>
      </c>
      <c r="I31" s="10" t="s">
        <v>277</v>
      </c>
      <c r="J31" s="10">
        <v>54638492.5</v>
      </c>
      <c r="K31" s="10">
        <v>54638492.5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  <c r="T31" s="16"/>
    </row>
    <row r="32" spans="1:20" ht="15.75" x14ac:dyDescent="0.3">
      <c r="A32" s="8" t="s">
        <v>92</v>
      </c>
      <c r="B32" s="9" t="s">
        <v>84</v>
      </c>
      <c r="C32" s="8" t="s">
        <v>24</v>
      </c>
      <c r="D32" s="8" t="s">
        <v>119</v>
      </c>
      <c r="E32" s="8" t="s">
        <v>26</v>
      </c>
      <c r="F32" s="8" t="s">
        <v>120</v>
      </c>
      <c r="G32" s="8" t="s">
        <v>26</v>
      </c>
      <c r="H32" s="8" t="s">
        <v>121</v>
      </c>
      <c r="I32" s="10" t="s">
        <v>122</v>
      </c>
      <c r="J32" s="10">
        <v>54952397.644400001</v>
      </c>
      <c r="K32" s="10">
        <v>0</v>
      </c>
      <c r="L32" s="10">
        <v>47372756.590000004</v>
      </c>
      <c r="M32" s="10">
        <v>7579641.0499999998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  <c r="T32" s="16"/>
    </row>
    <row r="33" spans="1:20" ht="15.75" x14ac:dyDescent="0.3">
      <c r="A33" s="8" t="s">
        <v>135</v>
      </c>
      <c r="B33" s="9" t="s">
        <v>84</v>
      </c>
      <c r="C33" s="8" t="s">
        <v>31</v>
      </c>
      <c r="D33" s="8" t="s">
        <v>26</v>
      </c>
      <c r="E33" s="8" t="s">
        <v>136</v>
      </c>
      <c r="F33" s="8" t="s">
        <v>26</v>
      </c>
      <c r="G33" s="8" t="s">
        <v>119</v>
      </c>
      <c r="H33" s="8" t="s">
        <v>121</v>
      </c>
      <c r="I33" s="10" t="s">
        <v>122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7579641.0499999998</v>
      </c>
      <c r="S33" s="8" t="s">
        <v>137</v>
      </c>
      <c r="T33" s="16"/>
    </row>
    <row r="34" spans="1:20" ht="15.75" x14ac:dyDescent="0.3">
      <c r="A34" s="8" t="s">
        <v>40</v>
      </c>
      <c r="B34" s="9" t="s">
        <v>35</v>
      </c>
      <c r="C34" s="8" t="s">
        <v>24</v>
      </c>
      <c r="D34" s="8" t="s">
        <v>41</v>
      </c>
      <c r="E34" s="8" t="s">
        <v>26</v>
      </c>
      <c r="F34" s="8" t="s">
        <v>42</v>
      </c>
      <c r="G34" s="8" t="s">
        <v>26</v>
      </c>
      <c r="H34" s="8" t="s">
        <v>43</v>
      </c>
      <c r="I34" s="10" t="s">
        <v>44</v>
      </c>
      <c r="J34" s="10">
        <v>15896000</v>
      </c>
      <c r="K34" s="10">
        <v>15896000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  <c r="T34" s="16"/>
    </row>
    <row r="35" spans="1:20" ht="15.75" x14ac:dyDescent="0.3">
      <c r="A35" s="8" t="s">
        <v>95</v>
      </c>
      <c r="B35" s="9" t="s">
        <v>84</v>
      </c>
      <c r="C35" s="8" t="s">
        <v>24</v>
      </c>
      <c r="D35" s="8" t="s">
        <v>90</v>
      </c>
      <c r="E35" s="8" t="s">
        <v>26</v>
      </c>
      <c r="F35" s="8" t="s">
        <v>91</v>
      </c>
      <c r="G35" s="8" t="s">
        <v>26</v>
      </c>
      <c r="H35" s="8" t="s">
        <v>43</v>
      </c>
      <c r="I35" s="10" t="s">
        <v>44</v>
      </c>
      <c r="J35" s="10">
        <v>99155028</v>
      </c>
      <c r="K35" s="10">
        <v>28832000</v>
      </c>
      <c r="L35" s="10">
        <v>60623300</v>
      </c>
      <c r="M35" s="10">
        <v>9699728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  <c r="T35" s="16"/>
    </row>
    <row r="36" spans="1:20" ht="15.75" x14ac:dyDescent="0.3">
      <c r="A36" s="8" t="s">
        <v>123</v>
      </c>
      <c r="B36" s="9" t="s">
        <v>84</v>
      </c>
      <c r="C36" s="8" t="s">
        <v>31</v>
      </c>
      <c r="D36" s="8" t="s">
        <v>26</v>
      </c>
      <c r="E36" s="8" t="s">
        <v>124</v>
      </c>
      <c r="F36" s="8" t="s">
        <v>26</v>
      </c>
      <c r="G36" s="8" t="s">
        <v>90</v>
      </c>
      <c r="H36" s="8" t="s">
        <v>43</v>
      </c>
      <c r="I36" s="10" t="s">
        <v>44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7274796</v>
      </c>
      <c r="S36" s="8" t="s">
        <v>125</v>
      </c>
      <c r="T36" s="16"/>
    </row>
    <row r="37" spans="1:20" ht="15.75" x14ac:dyDescent="0.3">
      <c r="A37" s="8" t="s">
        <v>144</v>
      </c>
      <c r="B37" s="9" t="s">
        <v>139</v>
      </c>
      <c r="C37" s="8" t="s">
        <v>24</v>
      </c>
      <c r="D37" s="8" t="s">
        <v>167</v>
      </c>
      <c r="E37" s="8" t="s">
        <v>26</v>
      </c>
      <c r="F37" s="8" t="s">
        <v>168</v>
      </c>
      <c r="G37" s="8" t="s">
        <v>26</v>
      </c>
      <c r="H37" s="8" t="s">
        <v>43</v>
      </c>
      <c r="I37" s="10" t="s">
        <v>44</v>
      </c>
      <c r="J37" s="10">
        <v>41292853.899999999</v>
      </c>
      <c r="K37" s="10">
        <v>13655300</v>
      </c>
      <c r="L37" s="10">
        <v>23825477.5</v>
      </c>
      <c r="M37" s="10">
        <v>3812076.4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  <c r="T37" s="16"/>
    </row>
    <row r="38" spans="1:20" ht="15.75" x14ac:dyDescent="0.3">
      <c r="A38" s="8" t="s">
        <v>172</v>
      </c>
      <c r="B38" s="9" t="s">
        <v>139</v>
      </c>
      <c r="C38" s="8" t="s">
        <v>31</v>
      </c>
      <c r="D38" s="8" t="s">
        <v>26</v>
      </c>
      <c r="E38" s="8" t="s">
        <v>173</v>
      </c>
      <c r="F38" s="8" t="s">
        <v>26</v>
      </c>
      <c r="G38" s="8" t="s">
        <v>167</v>
      </c>
      <c r="H38" s="8" t="s">
        <v>43</v>
      </c>
      <c r="I38" s="10" t="s">
        <v>44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2859057.3</v>
      </c>
      <c r="S38" s="8" t="s">
        <v>174</v>
      </c>
      <c r="T38" s="16"/>
    </row>
    <row r="39" spans="1:20" ht="15.75" x14ac:dyDescent="0.3">
      <c r="A39" s="8" t="s">
        <v>45</v>
      </c>
      <c r="B39" s="9" t="s">
        <v>35</v>
      </c>
      <c r="C39" s="8" t="s">
        <v>24</v>
      </c>
      <c r="D39" s="8" t="s">
        <v>59</v>
      </c>
      <c r="E39" s="8" t="s">
        <v>26</v>
      </c>
      <c r="F39" s="8" t="s">
        <v>60</v>
      </c>
      <c r="G39" s="8" t="s">
        <v>26</v>
      </c>
      <c r="H39" s="8" t="s">
        <v>61</v>
      </c>
      <c r="I39" s="10" t="s">
        <v>62</v>
      </c>
      <c r="J39" s="10">
        <v>43779999.990000002</v>
      </c>
      <c r="K39" s="10">
        <v>0</v>
      </c>
      <c r="L39" s="10">
        <v>37741379.299999997</v>
      </c>
      <c r="M39" s="10">
        <v>6038620.6900000004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  <c r="T39" s="16"/>
    </row>
    <row r="40" spans="1:20" ht="15.75" x14ac:dyDescent="0.3">
      <c r="A40" s="8" t="s">
        <v>80</v>
      </c>
      <c r="B40" s="9" t="s">
        <v>35</v>
      </c>
      <c r="C40" s="8" t="s">
        <v>31</v>
      </c>
      <c r="D40" s="8" t="s">
        <v>26</v>
      </c>
      <c r="E40" s="8" t="s">
        <v>78</v>
      </c>
      <c r="F40" s="8" t="s">
        <v>26</v>
      </c>
      <c r="G40" s="8" t="s">
        <v>59</v>
      </c>
      <c r="H40" s="8" t="s">
        <v>61</v>
      </c>
      <c r="I40" s="10" t="s">
        <v>62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4528965.5199999996</v>
      </c>
      <c r="S40" s="8" t="s">
        <v>79</v>
      </c>
      <c r="T40" s="16"/>
    </row>
    <row r="41" spans="1:20" ht="15.75" x14ac:dyDescent="0.3">
      <c r="A41" s="8" t="s">
        <v>224</v>
      </c>
      <c r="B41" s="9" t="s">
        <v>188</v>
      </c>
      <c r="C41" s="8" t="s">
        <v>24</v>
      </c>
      <c r="D41" s="8" t="s">
        <v>197</v>
      </c>
      <c r="E41" s="8" t="s">
        <v>26</v>
      </c>
      <c r="F41" s="8" t="s">
        <v>198</v>
      </c>
      <c r="G41" s="8" t="s">
        <v>26</v>
      </c>
      <c r="H41" s="8" t="s">
        <v>199</v>
      </c>
      <c r="I41" s="10" t="s">
        <v>200</v>
      </c>
      <c r="J41" s="10">
        <v>42094080</v>
      </c>
      <c r="K41" s="10">
        <v>0</v>
      </c>
      <c r="L41" s="10">
        <v>36288000</v>
      </c>
      <c r="M41" s="10">
        <v>5806080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  <c r="T41" s="16"/>
    </row>
    <row r="42" spans="1:20" ht="15.75" x14ac:dyDescent="0.3">
      <c r="A42" s="8" t="s">
        <v>260</v>
      </c>
      <c r="B42" s="9" t="s">
        <v>188</v>
      </c>
      <c r="C42" s="8" t="s">
        <v>31</v>
      </c>
      <c r="D42" s="8" t="s">
        <v>26</v>
      </c>
      <c r="E42" s="8" t="s">
        <v>258</v>
      </c>
      <c r="F42" s="8" t="s">
        <v>26</v>
      </c>
      <c r="G42" s="8" t="s">
        <v>197</v>
      </c>
      <c r="H42" s="8" t="s">
        <v>199</v>
      </c>
      <c r="I42" s="10" t="s">
        <v>200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4354560</v>
      </c>
      <c r="S42" s="8" t="s">
        <v>259</v>
      </c>
      <c r="T42" s="16"/>
    </row>
    <row r="43" spans="1:20" ht="15.75" x14ac:dyDescent="0.3">
      <c r="A43" s="8" t="s">
        <v>149</v>
      </c>
      <c r="B43" s="9" t="s">
        <v>139</v>
      </c>
      <c r="C43" s="8" t="s">
        <v>24</v>
      </c>
      <c r="D43" s="8" t="s">
        <v>140</v>
      </c>
      <c r="E43" s="8" t="s">
        <v>26</v>
      </c>
      <c r="F43" s="8" t="s">
        <v>141</v>
      </c>
      <c r="G43" s="8" t="s">
        <v>26</v>
      </c>
      <c r="H43" s="8" t="s">
        <v>142</v>
      </c>
      <c r="I43" s="10" t="s">
        <v>143</v>
      </c>
      <c r="J43" s="10">
        <v>213300000</v>
      </c>
      <c r="K43" s="10">
        <v>213300000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  <c r="T43" s="16"/>
    </row>
    <row r="44" spans="1:20" ht="15.75" x14ac:dyDescent="0.3">
      <c r="A44" s="8" t="s">
        <v>284</v>
      </c>
      <c r="B44" s="9" t="s">
        <v>264</v>
      </c>
      <c r="C44" s="8" t="s">
        <v>24</v>
      </c>
      <c r="D44" s="8" t="s">
        <v>279</v>
      </c>
      <c r="E44" s="8" t="s">
        <v>26</v>
      </c>
      <c r="F44" s="8" t="s">
        <v>280</v>
      </c>
      <c r="G44" s="8" t="s">
        <v>26</v>
      </c>
      <c r="H44" s="8" t="s">
        <v>142</v>
      </c>
      <c r="I44" s="10" t="s">
        <v>143</v>
      </c>
      <c r="J44" s="10">
        <v>38760000</v>
      </c>
      <c r="K44" s="10">
        <v>38760000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  <c r="T44" s="16"/>
    </row>
    <row r="45" spans="1:20" ht="15.75" x14ac:dyDescent="0.3">
      <c r="A45" s="8" t="s">
        <v>100</v>
      </c>
      <c r="B45" s="9" t="s">
        <v>84</v>
      </c>
      <c r="C45" s="8" t="s">
        <v>24</v>
      </c>
      <c r="D45" s="8" t="s">
        <v>85</v>
      </c>
      <c r="E45" s="8" t="s">
        <v>26</v>
      </c>
      <c r="F45" s="8" t="s">
        <v>86</v>
      </c>
      <c r="G45" s="8" t="s">
        <v>26</v>
      </c>
      <c r="H45" s="8" t="s">
        <v>87</v>
      </c>
      <c r="I45" s="10" t="s">
        <v>88</v>
      </c>
      <c r="J45" s="10">
        <v>906663072.10000002</v>
      </c>
      <c r="K45" s="10">
        <v>906663072.10000002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  <c r="T45" s="16"/>
    </row>
    <row r="46" spans="1:20" ht="15.75" x14ac:dyDescent="0.3">
      <c r="A46" s="8" t="s">
        <v>227</v>
      </c>
      <c r="B46" s="9" t="s">
        <v>188</v>
      </c>
      <c r="C46" s="8" t="s">
        <v>24</v>
      </c>
      <c r="D46" s="8" t="s">
        <v>219</v>
      </c>
      <c r="E46" s="8" t="s">
        <v>26</v>
      </c>
      <c r="F46" s="8" t="s">
        <v>220</v>
      </c>
      <c r="G46" s="8" t="s">
        <v>26</v>
      </c>
      <c r="H46" s="8" t="s">
        <v>87</v>
      </c>
      <c r="I46" s="10" t="s">
        <v>88</v>
      </c>
      <c r="J46" s="10">
        <v>810673539.66999996</v>
      </c>
      <c r="K46" s="10">
        <v>810673539.66999996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  <c r="T46" s="16"/>
    </row>
    <row r="47" spans="1:20" ht="15.75" x14ac:dyDescent="0.3">
      <c r="A47" s="8" t="s">
        <v>50</v>
      </c>
      <c r="B47" s="9" t="s">
        <v>35</v>
      </c>
      <c r="C47" s="8" t="s">
        <v>24</v>
      </c>
      <c r="D47" s="8" t="s">
        <v>54</v>
      </c>
      <c r="E47" s="8" t="s">
        <v>26</v>
      </c>
      <c r="F47" s="8" t="s">
        <v>55</v>
      </c>
      <c r="G47" s="8" t="s">
        <v>26</v>
      </c>
      <c r="H47" s="8" t="s">
        <v>56</v>
      </c>
      <c r="I47" s="10" t="s">
        <v>57</v>
      </c>
      <c r="J47" s="10">
        <v>20320249.3312</v>
      </c>
      <c r="K47" s="10">
        <v>0</v>
      </c>
      <c r="L47" s="10">
        <v>17517456.32</v>
      </c>
      <c r="M47" s="10">
        <v>2802793.01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  <c r="T47" s="16"/>
    </row>
    <row r="48" spans="1:20" ht="15.75" x14ac:dyDescent="0.3">
      <c r="A48" s="8" t="s">
        <v>77</v>
      </c>
      <c r="B48" s="9" t="s">
        <v>35</v>
      </c>
      <c r="C48" s="8" t="s">
        <v>31</v>
      </c>
      <c r="D48" s="8" t="s">
        <v>26</v>
      </c>
      <c r="E48" s="8" t="s">
        <v>75</v>
      </c>
      <c r="F48" s="8" t="s">
        <v>26</v>
      </c>
      <c r="G48" s="8" t="s">
        <v>54</v>
      </c>
      <c r="H48" s="8" t="s">
        <v>56</v>
      </c>
      <c r="I48" s="10" t="s">
        <v>57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2102094.7599999998</v>
      </c>
      <c r="S48" s="8" t="s">
        <v>76</v>
      </c>
      <c r="T48" s="16"/>
    </row>
    <row r="49" spans="1:20" ht="15.75" x14ac:dyDescent="0.3">
      <c r="A49" s="8" t="s">
        <v>103</v>
      </c>
      <c r="B49" s="9" t="s">
        <v>84</v>
      </c>
      <c r="C49" s="8" t="s">
        <v>24</v>
      </c>
      <c r="D49" s="8" t="s">
        <v>104</v>
      </c>
      <c r="E49" s="8" t="s">
        <v>26</v>
      </c>
      <c r="F49" s="8" t="s">
        <v>105</v>
      </c>
      <c r="G49" s="8" t="s">
        <v>26</v>
      </c>
      <c r="H49" s="8" t="s">
        <v>106</v>
      </c>
      <c r="I49" s="10" t="s">
        <v>107</v>
      </c>
      <c r="J49" s="10">
        <v>21832128</v>
      </c>
      <c r="K49" s="10">
        <v>0</v>
      </c>
      <c r="L49" s="10">
        <v>18820800</v>
      </c>
      <c r="M49" s="10">
        <v>3011328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  <c r="T49" s="16"/>
    </row>
    <row r="50" spans="1:20" ht="15.75" x14ac:dyDescent="0.3">
      <c r="A50" s="8" t="s">
        <v>129</v>
      </c>
      <c r="B50" s="9" t="s">
        <v>84</v>
      </c>
      <c r="C50" s="8" t="s">
        <v>31</v>
      </c>
      <c r="D50" s="8" t="s">
        <v>26</v>
      </c>
      <c r="E50" s="8" t="s">
        <v>130</v>
      </c>
      <c r="F50" s="8" t="s">
        <v>26</v>
      </c>
      <c r="G50" s="8" t="s">
        <v>104</v>
      </c>
      <c r="H50" s="8" t="s">
        <v>106</v>
      </c>
      <c r="I50" s="10" t="s">
        <v>107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2258496</v>
      </c>
      <c r="S50" s="8" t="s">
        <v>131</v>
      </c>
      <c r="T50" s="16"/>
    </row>
    <row r="51" spans="1:20" ht="15.75" x14ac:dyDescent="0.3">
      <c r="A51" s="8" t="s">
        <v>289</v>
      </c>
      <c r="B51" s="9" t="s">
        <v>264</v>
      </c>
      <c r="C51" s="8" t="s">
        <v>24</v>
      </c>
      <c r="D51" s="8" t="s">
        <v>290</v>
      </c>
      <c r="E51" s="8" t="s">
        <v>26</v>
      </c>
      <c r="F51" s="8" t="s">
        <v>291</v>
      </c>
      <c r="G51" s="8" t="s">
        <v>26</v>
      </c>
      <c r="H51" s="8" t="s">
        <v>292</v>
      </c>
      <c r="I51" s="10" t="s">
        <v>293</v>
      </c>
      <c r="J51" s="10">
        <v>8250000</v>
      </c>
      <c r="K51" s="10">
        <v>8250000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  <c r="T51" s="16"/>
    </row>
    <row r="52" spans="1:20" ht="15.75" x14ac:dyDescent="0.3">
      <c r="A52" s="8" t="s">
        <v>108</v>
      </c>
      <c r="B52" s="9" t="s">
        <v>84</v>
      </c>
      <c r="C52" s="8" t="s">
        <v>24</v>
      </c>
      <c r="D52" s="8" t="s">
        <v>109</v>
      </c>
      <c r="E52" s="8" t="s">
        <v>26</v>
      </c>
      <c r="F52" s="8" t="s">
        <v>110</v>
      </c>
      <c r="G52" s="8" t="s">
        <v>26</v>
      </c>
      <c r="H52" s="8" t="s">
        <v>111</v>
      </c>
      <c r="I52" s="10" t="s">
        <v>112</v>
      </c>
      <c r="J52" s="10">
        <v>21737718.399999999</v>
      </c>
      <c r="K52" s="10">
        <v>13421052</v>
      </c>
      <c r="L52" s="10">
        <v>7169540</v>
      </c>
      <c r="M52" s="10">
        <v>1147126.3999999999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  <c r="T52" s="16"/>
    </row>
    <row r="53" spans="1:20" ht="15.75" x14ac:dyDescent="0.3">
      <c r="A53" s="8" t="s">
        <v>132</v>
      </c>
      <c r="B53" s="9" t="s">
        <v>84</v>
      </c>
      <c r="C53" s="8" t="s">
        <v>31</v>
      </c>
      <c r="D53" s="8" t="s">
        <v>26</v>
      </c>
      <c r="E53" s="8" t="s">
        <v>133</v>
      </c>
      <c r="F53" s="8" t="s">
        <v>26</v>
      </c>
      <c r="G53" s="8" t="s">
        <v>109</v>
      </c>
      <c r="H53" s="8" t="s">
        <v>111</v>
      </c>
      <c r="I53" s="10" t="s">
        <v>112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860344.8</v>
      </c>
      <c r="S53" s="8" t="s">
        <v>134</v>
      </c>
      <c r="T53" s="16"/>
    </row>
    <row r="54" spans="1:20" ht="15.75" x14ac:dyDescent="0.3">
      <c r="A54" s="8" t="s">
        <v>235</v>
      </c>
      <c r="B54" s="9" t="s">
        <v>188</v>
      </c>
      <c r="C54" s="8" t="s">
        <v>24</v>
      </c>
      <c r="D54" s="8" t="s">
        <v>202</v>
      </c>
      <c r="E54" s="8" t="s">
        <v>26</v>
      </c>
      <c r="F54" s="8" t="s">
        <v>203</v>
      </c>
      <c r="G54" s="8" t="s">
        <v>26</v>
      </c>
      <c r="H54" s="8" t="s">
        <v>111</v>
      </c>
      <c r="I54" s="10" t="s">
        <v>112</v>
      </c>
      <c r="J54" s="10">
        <v>14131584</v>
      </c>
      <c r="K54" s="10">
        <v>14131584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  <c r="T54" s="16"/>
    </row>
    <row r="55" spans="1:20" ht="15.75" x14ac:dyDescent="0.3">
      <c r="A55" s="8" t="s">
        <v>240</v>
      </c>
      <c r="B55" s="9" t="s">
        <v>188</v>
      </c>
      <c r="C55" s="8" t="s">
        <v>24</v>
      </c>
      <c r="D55" s="8" t="s">
        <v>222</v>
      </c>
      <c r="E55" s="8" t="s">
        <v>26</v>
      </c>
      <c r="F55" s="8" t="s">
        <v>223</v>
      </c>
      <c r="G55" s="8" t="s">
        <v>26</v>
      </c>
      <c r="H55" s="8" t="s">
        <v>111</v>
      </c>
      <c r="I55" s="10" t="s">
        <v>112</v>
      </c>
      <c r="J55" s="10">
        <v>4157027</v>
      </c>
      <c r="K55" s="10">
        <v>4157027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  <c r="T55" s="16"/>
    </row>
    <row r="56" spans="1:20" ht="15.75" x14ac:dyDescent="0.3">
      <c r="A56" s="8" t="s">
        <v>243</v>
      </c>
      <c r="B56" s="9" t="s">
        <v>188</v>
      </c>
      <c r="C56" s="8" t="s">
        <v>24</v>
      </c>
      <c r="D56" s="8" t="s">
        <v>225</v>
      </c>
      <c r="E56" s="8" t="s">
        <v>26</v>
      </c>
      <c r="F56" s="8" t="s">
        <v>226</v>
      </c>
      <c r="G56" s="8" t="s">
        <v>26</v>
      </c>
      <c r="H56" s="8" t="s">
        <v>111</v>
      </c>
      <c r="I56" s="10" t="s">
        <v>112</v>
      </c>
      <c r="J56" s="10">
        <v>20131578</v>
      </c>
      <c r="K56" s="10">
        <v>20131578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  <c r="T56" s="16"/>
    </row>
    <row r="57" spans="1:20" ht="15.75" x14ac:dyDescent="0.3">
      <c r="A57" s="8" t="s">
        <v>246</v>
      </c>
      <c r="B57" s="9" t="s">
        <v>188</v>
      </c>
      <c r="C57" s="8" t="s">
        <v>24</v>
      </c>
      <c r="D57" s="8" t="s">
        <v>228</v>
      </c>
      <c r="E57" s="8" t="s">
        <v>26</v>
      </c>
      <c r="F57" s="8" t="s">
        <v>229</v>
      </c>
      <c r="G57" s="8" t="s">
        <v>26</v>
      </c>
      <c r="H57" s="8" t="s">
        <v>111</v>
      </c>
      <c r="I57" s="10" t="s">
        <v>112</v>
      </c>
      <c r="J57" s="10">
        <v>12272724</v>
      </c>
      <c r="K57" s="10">
        <v>12272724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  <c r="T57" s="16"/>
    </row>
    <row r="58" spans="1:20" ht="15.75" x14ac:dyDescent="0.3">
      <c r="A58" s="8" t="s">
        <v>154</v>
      </c>
      <c r="B58" s="9" t="s">
        <v>139</v>
      </c>
      <c r="C58" s="8" t="s">
        <v>24</v>
      </c>
      <c r="D58" s="8" t="s">
        <v>145</v>
      </c>
      <c r="E58" s="8" t="s">
        <v>26</v>
      </c>
      <c r="F58" s="8" t="s">
        <v>146</v>
      </c>
      <c r="G58" s="8" t="s">
        <v>26</v>
      </c>
      <c r="H58" s="8" t="s">
        <v>147</v>
      </c>
      <c r="I58" s="10" t="s">
        <v>148</v>
      </c>
      <c r="J58" s="10">
        <v>51169082.399999999</v>
      </c>
      <c r="K58" s="10">
        <v>51169082.399999999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  <c r="T58" s="16"/>
    </row>
    <row r="59" spans="1:20" ht="15.75" x14ac:dyDescent="0.3">
      <c r="A59" s="8" t="s">
        <v>294</v>
      </c>
      <c r="B59" s="9" t="s">
        <v>264</v>
      </c>
      <c r="C59" s="8" t="s">
        <v>24</v>
      </c>
      <c r="D59" s="8" t="s">
        <v>295</v>
      </c>
      <c r="E59" s="8" t="s">
        <v>26</v>
      </c>
      <c r="F59" s="8" t="s">
        <v>296</v>
      </c>
      <c r="G59" s="8" t="s">
        <v>26</v>
      </c>
      <c r="H59" s="8" t="s">
        <v>147</v>
      </c>
      <c r="I59" s="10" t="s">
        <v>148</v>
      </c>
      <c r="J59" s="10">
        <v>69913200</v>
      </c>
      <c r="K59" s="10">
        <v>69913200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  <c r="T59" s="16"/>
    </row>
    <row r="60" spans="1:20" ht="15.75" x14ac:dyDescent="0.3">
      <c r="A60" s="8" t="s">
        <v>113</v>
      </c>
      <c r="B60" s="9" t="s">
        <v>84</v>
      </c>
      <c r="C60" s="8" t="s">
        <v>24</v>
      </c>
      <c r="D60" s="8" t="s">
        <v>96</v>
      </c>
      <c r="E60" s="8" t="s">
        <v>26</v>
      </c>
      <c r="F60" s="8" t="s">
        <v>97</v>
      </c>
      <c r="G60" s="8" t="s">
        <v>26</v>
      </c>
      <c r="H60" s="8" t="s">
        <v>98</v>
      </c>
      <c r="I60" s="10" t="s">
        <v>99</v>
      </c>
      <c r="J60" s="10">
        <v>14633600</v>
      </c>
      <c r="K60" s="10">
        <v>14633600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  <c r="T60" s="16"/>
    </row>
    <row r="61" spans="1:20" ht="15.75" x14ac:dyDescent="0.3">
      <c r="A61" s="8" t="s">
        <v>249</v>
      </c>
      <c r="B61" s="9" t="s">
        <v>188</v>
      </c>
      <c r="C61" s="8" t="s">
        <v>24</v>
      </c>
      <c r="D61" s="8" t="s">
        <v>247</v>
      </c>
      <c r="E61" s="8" t="s">
        <v>26</v>
      </c>
      <c r="F61" s="8" t="s">
        <v>248</v>
      </c>
      <c r="G61" s="8" t="s">
        <v>26</v>
      </c>
      <c r="H61" s="8" t="s">
        <v>98</v>
      </c>
      <c r="I61" s="10" t="s">
        <v>99</v>
      </c>
      <c r="J61" s="10">
        <v>19350000</v>
      </c>
      <c r="K61" s="10">
        <v>19350000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  <c r="T61" s="16"/>
    </row>
    <row r="62" spans="1:20" ht="15.75" x14ac:dyDescent="0.3">
      <c r="A62" s="8" t="s">
        <v>22</v>
      </c>
      <c r="B62" s="9" t="s">
        <v>23</v>
      </c>
      <c r="C62" s="8" t="s">
        <v>24</v>
      </c>
      <c r="D62" s="8" t="s">
        <v>25</v>
      </c>
      <c r="E62" s="8" t="s">
        <v>26</v>
      </c>
      <c r="F62" s="8" t="s">
        <v>27</v>
      </c>
      <c r="G62" s="8" t="s">
        <v>26</v>
      </c>
      <c r="H62" s="8" t="s">
        <v>28</v>
      </c>
      <c r="I62" s="10" t="s">
        <v>29</v>
      </c>
      <c r="J62" s="10">
        <v>56626564.640000001</v>
      </c>
      <c r="K62" s="10">
        <v>0</v>
      </c>
      <c r="L62" s="10">
        <v>48816004</v>
      </c>
      <c r="M62" s="10">
        <v>7810560.6399999997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  <c r="T62" s="16"/>
    </row>
    <row r="63" spans="1:20" ht="15.75" x14ac:dyDescent="0.3">
      <c r="A63" s="8" t="s">
        <v>30</v>
      </c>
      <c r="B63" s="9" t="s">
        <v>23</v>
      </c>
      <c r="C63" s="8" t="s">
        <v>31</v>
      </c>
      <c r="D63" s="8" t="s">
        <v>26</v>
      </c>
      <c r="E63" s="8" t="s">
        <v>32</v>
      </c>
      <c r="F63" s="8" t="s">
        <v>26</v>
      </c>
      <c r="G63" s="8" t="s">
        <v>25</v>
      </c>
      <c r="H63" s="8" t="s">
        <v>28</v>
      </c>
      <c r="I63" s="10" t="s">
        <v>29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5857920.4800000004</v>
      </c>
      <c r="S63" s="8" t="s">
        <v>33</v>
      </c>
      <c r="T63" s="16"/>
    </row>
    <row r="64" spans="1:20" ht="15.75" x14ac:dyDescent="0.3">
      <c r="A64" s="8" t="s">
        <v>53</v>
      </c>
      <c r="B64" s="9" t="s">
        <v>35</v>
      </c>
      <c r="C64" s="8" t="s">
        <v>24</v>
      </c>
      <c r="D64" s="8" t="s">
        <v>51</v>
      </c>
      <c r="E64" s="8" t="s">
        <v>26</v>
      </c>
      <c r="F64" s="8" t="s">
        <v>52</v>
      </c>
      <c r="G64" s="8" t="s">
        <v>26</v>
      </c>
      <c r="H64" s="8" t="s">
        <v>28</v>
      </c>
      <c r="I64" s="10" t="s">
        <v>29</v>
      </c>
      <c r="J64" s="10">
        <v>59275160.079999998</v>
      </c>
      <c r="K64" s="10">
        <v>0</v>
      </c>
      <c r="L64" s="10">
        <v>51099275.93</v>
      </c>
      <c r="M64" s="10">
        <v>8175884.1500000004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  <c r="T64" s="16"/>
    </row>
    <row r="65" spans="1:20" ht="15.75" x14ac:dyDescent="0.3">
      <c r="A65" s="8" t="s">
        <v>74</v>
      </c>
      <c r="B65" s="9" t="s">
        <v>35</v>
      </c>
      <c r="C65" s="8" t="s">
        <v>31</v>
      </c>
      <c r="D65" s="8" t="s">
        <v>26</v>
      </c>
      <c r="E65" s="8" t="s">
        <v>72</v>
      </c>
      <c r="F65" s="8" t="s">
        <v>26</v>
      </c>
      <c r="G65" s="8" t="s">
        <v>51</v>
      </c>
      <c r="H65" s="8" t="s">
        <v>28</v>
      </c>
      <c r="I65" s="10" t="s">
        <v>29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6131913.1100000003</v>
      </c>
      <c r="S65" s="8" t="s">
        <v>73</v>
      </c>
      <c r="T65" s="16"/>
    </row>
    <row r="66" spans="1:20" ht="15.75" x14ac:dyDescent="0.3">
      <c r="A66" s="8" t="s">
        <v>118</v>
      </c>
      <c r="B66" s="9" t="s">
        <v>84</v>
      </c>
      <c r="C66" s="8" t="s">
        <v>24</v>
      </c>
      <c r="D66" s="8" t="s">
        <v>93</v>
      </c>
      <c r="E66" s="8" t="s">
        <v>26</v>
      </c>
      <c r="F66" s="8" t="s">
        <v>94</v>
      </c>
      <c r="G66" s="8" t="s">
        <v>26</v>
      </c>
      <c r="H66" s="8" t="s">
        <v>28</v>
      </c>
      <c r="I66" s="10" t="s">
        <v>29</v>
      </c>
      <c r="J66" s="10">
        <v>66043092.371200003</v>
      </c>
      <c r="K66" s="10">
        <v>0</v>
      </c>
      <c r="L66" s="10">
        <v>56933700.32</v>
      </c>
      <c r="M66" s="10">
        <v>9109392.0500000007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  <c r="T66" s="16"/>
    </row>
    <row r="67" spans="1:20" ht="15.75" x14ac:dyDescent="0.3">
      <c r="A67" s="8" t="s">
        <v>126</v>
      </c>
      <c r="B67" s="9" t="s">
        <v>84</v>
      </c>
      <c r="C67" s="8" t="s">
        <v>31</v>
      </c>
      <c r="D67" s="8" t="s">
        <v>26</v>
      </c>
      <c r="E67" s="8" t="s">
        <v>127</v>
      </c>
      <c r="F67" s="8" t="s">
        <v>26</v>
      </c>
      <c r="G67" s="8" t="s">
        <v>93</v>
      </c>
      <c r="H67" s="8" t="s">
        <v>28</v>
      </c>
      <c r="I67" s="10" t="s">
        <v>29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6832044.04</v>
      </c>
      <c r="S67" s="8" t="s">
        <v>128</v>
      </c>
      <c r="T67" s="16"/>
    </row>
    <row r="68" spans="1:20" ht="15.75" x14ac:dyDescent="0.3">
      <c r="A68" s="8" t="s">
        <v>157</v>
      </c>
      <c r="B68" s="9" t="s">
        <v>139</v>
      </c>
      <c r="C68" s="8" t="s">
        <v>24</v>
      </c>
      <c r="D68" s="8" t="s">
        <v>158</v>
      </c>
      <c r="E68" s="8" t="s">
        <v>26</v>
      </c>
      <c r="F68" s="8" t="s">
        <v>159</v>
      </c>
      <c r="G68" s="8" t="s">
        <v>26</v>
      </c>
      <c r="H68" s="8" t="s">
        <v>28</v>
      </c>
      <c r="I68" s="10" t="s">
        <v>29</v>
      </c>
      <c r="J68" s="10">
        <v>38023752.369999997</v>
      </c>
      <c r="K68" s="10">
        <v>0</v>
      </c>
      <c r="L68" s="10">
        <v>32779096.870000001</v>
      </c>
      <c r="M68" s="10">
        <v>5244655.5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  <c r="T68" s="16"/>
    </row>
    <row r="69" spans="1:20" ht="15.75" x14ac:dyDescent="0.3">
      <c r="A69" s="8" t="s">
        <v>160</v>
      </c>
      <c r="B69" s="9" t="s">
        <v>139</v>
      </c>
      <c r="C69" s="8" t="s">
        <v>24</v>
      </c>
      <c r="D69" s="8" t="s">
        <v>161</v>
      </c>
      <c r="E69" s="8" t="s">
        <v>26</v>
      </c>
      <c r="F69" s="8" t="s">
        <v>162</v>
      </c>
      <c r="G69" s="8" t="s">
        <v>26</v>
      </c>
      <c r="H69" s="8" t="s">
        <v>28</v>
      </c>
      <c r="I69" s="10" t="s">
        <v>29</v>
      </c>
      <c r="J69" s="10">
        <v>42490679.592</v>
      </c>
      <c r="K69" s="10">
        <v>0</v>
      </c>
      <c r="L69" s="10">
        <v>36629896.200000003</v>
      </c>
      <c r="M69" s="10">
        <v>5860783.3899999997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  <c r="T69" s="16"/>
    </row>
    <row r="70" spans="1:20" ht="15.75" x14ac:dyDescent="0.3">
      <c r="A70" s="8" t="s">
        <v>163</v>
      </c>
      <c r="B70" s="9" t="s">
        <v>139</v>
      </c>
      <c r="C70" s="8" t="s">
        <v>24</v>
      </c>
      <c r="D70" s="8" t="s">
        <v>164</v>
      </c>
      <c r="E70" s="8" t="s">
        <v>26</v>
      </c>
      <c r="F70" s="8" t="s">
        <v>165</v>
      </c>
      <c r="G70" s="8" t="s">
        <v>26</v>
      </c>
      <c r="H70" s="8" t="s">
        <v>28</v>
      </c>
      <c r="I70" s="10" t="s">
        <v>29</v>
      </c>
      <c r="J70" s="10">
        <v>147126586.43000001</v>
      </c>
      <c r="K70" s="10">
        <v>0</v>
      </c>
      <c r="L70" s="10">
        <v>126833264.16</v>
      </c>
      <c r="M70" s="10">
        <v>20293322.27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  <c r="T70" s="16"/>
    </row>
    <row r="71" spans="1:20" ht="15.75" x14ac:dyDescent="0.3">
      <c r="A71" s="8" t="s">
        <v>175</v>
      </c>
      <c r="B71" s="9" t="s">
        <v>139</v>
      </c>
      <c r="C71" s="8" t="s">
        <v>31</v>
      </c>
      <c r="D71" s="8" t="s">
        <v>26</v>
      </c>
      <c r="E71" s="8" t="s">
        <v>176</v>
      </c>
      <c r="F71" s="8" t="s">
        <v>26</v>
      </c>
      <c r="G71" s="8" t="s">
        <v>164</v>
      </c>
      <c r="H71" s="8" t="s">
        <v>28</v>
      </c>
      <c r="I71" s="10" t="s">
        <v>29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15219991.699999999</v>
      </c>
      <c r="S71" s="8" t="s">
        <v>177</v>
      </c>
      <c r="T71" s="16"/>
    </row>
    <row r="72" spans="1:20" ht="15.75" x14ac:dyDescent="0.3">
      <c r="A72" s="8" t="s">
        <v>178</v>
      </c>
      <c r="B72" s="9" t="s">
        <v>139</v>
      </c>
      <c r="C72" s="8" t="s">
        <v>31</v>
      </c>
      <c r="D72" s="8" t="s">
        <v>26</v>
      </c>
      <c r="E72" s="8" t="s">
        <v>179</v>
      </c>
      <c r="F72" s="8" t="s">
        <v>26</v>
      </c>
      <c r="G72" s="8" t="s">
        <v>161</v>
      </c>
      <c r="H72" s="8" t="s">
        <v>28</v>
      </c>
      <c r="I72" s="10" t="s">
        <v>29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4395587.54</v>
      </c>
      <c r="S72" s="8" t="s">
        <v>180</v>
      </c>
      <c r="T72" s="16"/>
    </row>
    <row r="73" spans="1:20" ht="15.75" x14ac:dyDescent="0.3">
      <c r="A73" s="8" t="s">
        <v>181</v>
      </c>
      <c r="B73" s="9" t="s">
        <v>139</v>
      </c>
      <c r="C73" s="8" t="s">
        <v>31</v>
      </c>
      <c r="D73" s="8" t="s">
        <v>26</v>
      </c>
      <c r="E73" s="8" t="s">
        <v>182</v>
      </c>
      <c r="F73" s="8" t="s">
        <v>26</v>
      </c>
      <c r="G73" s="8" t="s">
        <v>158</v>
      </c>
      <c r="H73" s="8" t="s">
        <v>28</v>
      </c>
      <c r="I73" s="10" t="s">
        <v>29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3933491.63</v>
      </c>
      <c r="S73" s="8" t="s">
        <v>183</v>
      </c>
      <c r="T73" s="16"/>
    </row>
    <row r="74" spans="1:20" ht="15.75" x14ac:dyDescent="0.3">
      <c r="A74" s="8" t="s">
        <v>58</v>
      </c>
      <c r="B74" s="9" t="s">
        <v>35</v>
      </c>
      <c r="C74" s="8" t="s">
        <v>24</v>
      </c>
      <c r="D74" s="8" t="s">
        <v>46</v>
      </c>
      <c r="E74" s="8" t="s">
        <v>26</v>
      </c>
      <c r="F74" s="8" t="s">
        <v>47</v>
      </c>
      <c r="G74" s="8" t="s">
        <v>26</v>
      </c>
      <c r="H74" s="8" t="s">
        <v>48</v>
      </c>
      <c r="I74" s="10" t="s">
        <v>49</v>
      </c>
      <c r="J74" s="10">
        <v>60376188.973200001</v>
      </c>
      <c r="K74" s="10">
        <v>0</v>
      </c>
      <c r="L74" s="10">
        <v>52048438.770000003</v>
      </c>
      <c r="M74" s="10">
        <v>8327750.2000000002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  <c r="T74" s="16"/>
    </row>
    <row r="75" spans="1:20" ht="15.75" x14ac:dyDescent="0.3">
      <c r="A75" s="8" t="s">
        <v>71</v>
      </c>
      <c r="B75" s="9" t="s">
        <v>35</v>
      </c>
      <c r="C75" s="8" t="s">
        <v>31</v>
      </c>
      <c r="D75" s="8" t="s">
        <v>26</v>
      </c>
      <c r="E75" s="8" t="s">
        <v>69</v>
      </c>
      <c r="F75" s="8" t="s">
        <v>26</v>
      </c>
      <c r="G75" s="8" t="s">
        <v>46</v>
      </c>
      <c r="H75" s="8" t="s">
        <v>48</v>
      </c>
      <c r="I75" s="10" t="s">
        <v>49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6245812.6500000004</v>
      </c>
      <c r="S75" s="8" t="s">
        <v>70</v>
      </c>
      <c r="T75" s="16"/>
    </row>
    <row r="76" spans="1:20" ht="15.75" x14ac:dyDescent="0.3">
      <c r="A76" s="8" t="s">
        <v>166</v>
      </c>
      <c r="B76" s="9" t="s">
        <v>139</v>
      </c>
      <c r="C76" s="8" t="s">
        <v>24</v>
      </c>
      <c r="D76" s="8" t="s">
        <v>155</v>
      </c>
      <c r="E76" s="8" t="s">
        <v>26</v>
      </c>
      <c r="F76" s="8" t="s">
        <v>156</v>
      </c>
      <c r="G76" s="8" t="s">
        <v>26</v>
      </c>
      <c r="H76" s="8" t="s">
        <v>48</v>
      </c>
      <c r="I76" s="10" t="s">
        <v>49</v>
      </c>
      <c r="J76" s="10">
        <v>44403140.863200001</v>
      </c>
      <c r="K76" s="10">
        <v>5858604.0000000037</v>
      </c>
      <c r="L76" s="10">
        <v>33228049.02</v>
      </c>
      <c r="M76" s="10">
        <v>5316487.84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  <c r="T76" s="16"/>
    </row>
    <row r="77" spans="1:20" ht="15.75" x14ac:dyDescent="0.3">
      <c r="A77" s="8" t="s">
        <v>184</v>
      </c>
      <c r="B77" s="9" t="s">
        <v>139</v>
      </c>
      <c r="C77" s="8" t="s">
        <v>31</v>
      </c>
      <c r="D77" s="8" t="s">
        <v>26</v>
      </c>
      <c r="E77" s="8" t="s">
        <v>185</v>
      </c>
      <c r="F77" s="8" t="s">
        <v>26</v>
      </c>
      <c r="G77" s="8" t="s">
        <v>155</v>
      </c>
      <c r="H77" s="8" t="s">
        <v>48</v>
      </c>
      <c r="I77" s="10" t="s">
        <v>49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3987365.88</v>
      </c>
      <c r="S77" s="8" t="s">
        <v>186</v>
      </c>
      <c r="T77" s="16"/>
    </row>
    <row r="78" spans="1:20" ht="15.75" x14ac:dyDescent="0.3">
      <c r="A78" s="8" t="s">
        <v>297</v>
      </c>
      <c r="B78" s="9" t="s">
        <v>264</v>
      </c>
      <c r="C78" s="8" t="s">
        <v>24</v>
      </c>
      <c r="D78" s="8" t="s">
        <v>282</v>
      </c>
      <c r="E78" s="8" t="s">
        <v>26</v>
      </c>
      <c r="F78" s="8" t="s">
        <v>283</v>
      </c>
      <c r="G78" s="8" t="s">
        <v>26</v>
      </c>
      <c r="H78" s="8" t="s">
        <v>48</v>
      </c>
      <c r="I78" s="10" t="s">
        <v>49</v>
      </c>
      <c r="J78" s="10">
        <v>14881726.733200001</v>
      </c>
      <c r="K78" s="10">
        <v>0</v>
      </c>
      <c r="L78" s="10">
        <v>12829074.77</v>
      </c>
      <c r="M78" s="10">
        <v>2052651.96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  <c r="T78" s="16"/>
    </row>
    <row r="79" spans="1:20" ht="15.75" x14ac:dyDescent="0.3">
      <c r="A79" s="8" t="s">
        <v>303</v>
      </c>
      <c r="B79" s="9" t="s">
        <v>264</v>
      </c>
      <c r="C79" s="8" t="s">
        <v>31</v>
      </c>
      <c r="D79" s="8" t="s">
        <v>26</v>
      </c>
      <c r="E79" s="8" t="s">
        <v>301</v>
      </c>
      <c r="F79" s="8" t="s">
        <v>26</v>
      </c>
      <c r="G79" s="8" t="s">
        <v>282</v>
      </c>
      <c r="H79" s="8" t="s">
        <v>48</v>
      </c>
      <c r="I79" s="10" t="s">
        <v>49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1539488.97</v>
      </c>
      <c r="S79" s="8" t="s">
        <v>302</v>
      </c>
      <c r="T79" s="16"/>
    </row>
    <row r="80" spans="1:20" ht="15.75" x14ac:dyDescent="0.3">
      <c r="A80" s="8" t="s">
        <v>300</v>
      </c>
      <c r="B80" s="9" t="s">
        <v>264</v>
      </c>
      <c r="C80" s="8" t="s">
        <v>24</v>
      </c>
      <c r="D80" s="8" t="s">
        <v>285</v>
      </c>
      <c r="E80" s="8" t="s">
        <v>26</v>
      </c>
      <c r="F80" s="8" t="s">
        <v>286</v>
      </c>
      <c r="G80" s="8" t="s">
        <v>26</v>
      </c>
      <c r="H80" s="8" t="s">
        <v>287</v>
      </c>
      <c r="I80" s="10" t="s">
        <v>288</v>
      </c>
      <c r="J80" s="10">
        <v>1680000</v>
      </c>
      <c r="K80" s="10">
        <v>1680000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  <c r="T80" s="16"/>
    </row>
    <row r="81" spans="1:20" ht="15.75" x14ac:dyDescent="0.3">
      <c r="A81" s="8" t="s">
        <v>63</v>
      </c>
      <c r="B81" s="9" t="s">
        <v>35</v>
      </c>
      <c r="C81" s="8" t="s">
        <v>24</v>
      </c>
      <c r="D81" s="8" t="s">
        <v>36</v>
      </c>
      <c r="E81" s="8" t="s">
        <v>26</v>
      </c>
      <c r="F81" s="8" t="s">
        <v>37</v>
      </c>
      <c r="G81" s="8" t="s">
        <v>26</v>
      </c>
      <c r="H81" s="8" t="s">
        <v>38</v>
      </c>
      <c r="I81" s="10" t="s">
        <v>39</v>
      </c>
      <c r="J81" s="10">
        <v>23418965.949999999</v>
      </c>
      <c r="K81" s="10">
        <v>0</v>
      </c>
      <c r="L81" s="10">
        <v>20188763.75</v>
      </c>
      <c r="M81" s="10">
        <v>3230202.2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  <c r="T81" s="16"/>
    </row>
    <row r="82" spans="1:20" ht="15.75" x14ac:dyDescent="0.3">
      <c r="A82" s="8" t="s">
        <v>68</v>
      </c>
      <c r="B82" s="9" t="s">
        <v>35</v>
      </c>
      <c r="C82" s="8" t="s">
        <v>31</v>
      </c>
      <c r="D82" s="8" t="s">
        <v>26</v>
      </c>
      <c r="E82" s="8" t="s">
        <v>81</v>
      </c>
      <c r="F82" s="8" t="s">
        <v>26</v>
      </c>
      <c r="G82" s="8" t="s">
        <v>36</v>
      </c>
      <c r="H82" s="8" t="s">
        <v>38</v>
      </c>
      <c r="I82" s="10" t="s">
        <v>39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2422651.6500000004</v>
      </c>
      <c r="S82" s="8" t="s">
        <v>82</v>
      </c>
      <c r="T82" s="16"/>
    </row>
    <row r="84" spans="1:20" x14ac:dyDescent="0.25">
      <c r="J84" s="15">
        <f t="shared" ref="J84:R84" si="0">SUM(J2:J82)</f>
        <v>4672269000.8783998</v>
      </c>
      <c r="K84" s="15">
        <f t="shared" si="0"/>
        <v>3764894907.8699999</v>
      </c>
      <c r="L84" s="15">
        <f t="shared" si="0"/>
        <v>782219045.67999995</v>
      </c>
      <c r="M84" s="15">
        <f t="shared" si="0"/>
        <v>125155047.30999999</v>
      </c>
      <c r="N84" s="15">
        <f t="shared" si="0"/>
        <v>0</v>
      </c>
      <c r="O84" s="15">
        <f t="shared" si="0"/>
        <v>0</v>
      </c>
      <c r="P84" s="15">
        <f t="shared" si="0"/>
        <v>0</v>
      </c>
      <c r="Q84" s="15">
        <f t="shared" si="0"/>
        <v>0</v>
      </c>
      <c r="R84" s="15">
        <f t="shared" si="0"/>
        <v>95761195.74499999</v>
      </c>
    </row>
    <row r="86" spans="1:20" x14ac:dyDescent="0.25">
      <c r="J86" s="14" t="s">
        <v>306</v>
      </c>
    </row>
    <row r="88" spans="1:20" x14ac:dyDescent="0.25">
      <c r="J88" s="14" t="s">
        <v>307</v>
      </c>
      <c r="K88" s="14" t="s">
        <v>308</v>
      </c>
      <c r="L88" s="14" t="s">
        <v>309</v>
      </c>
    </row>
    <row r="90" spans="1:20" x14ac:dyDescent="0.25">
      <c r="I90" s="14" t="s">
        <v>310</v>
      </c>
      <c r="J90" s="14">
        <v>3764894907.8699994</v>
      </c>
    </row>
    <row r="92" spans="1:20" x14ac:dyDescent="0.25">
      <c r="I92" s="14" t="s">
        <v>311</v>
      </c>
      <c r="J92" s="14">
        <v>782219045.67999995</v>
      </c>
      <c r="K92" s="14">
        <v>125155047.30999999</v>
      </c>
    </row>
    <row r="94" spans="1:20" x14ac:dyDescent="0.25">
      <c r="I94" s="14" t="s">
        <v>312</v>
      </c>
      <c r="J94" s="14">
        <v>0</v>
      </c>
      <c r="K94" s="14">
        <v>0</v>
      </c>
      <c r="L94" s="14">
        <v>0</v>
      </c>
    </row>
    <row r="96" spans="1:20" x14ac:dyDescent="0.25">
      <c r="I96" s="14" t="s">
        <v>313</v>
      </c>
      <c r="J96" s="14">
        <v>0</v>
      </c>
      <c r="K96" s="14">
        <v>0</v>
      </c>
    </row>
    <row r="98" spans="9:12" x14ac:dyDescent="0.25">
      <c r="I98" s="14" t="s">
        <v>314</v>
      </c>
      <c r="J98" s="14">
        <v>4547113953.5499992</v>
      </c>
      <c r="K98" s="14">
        <v>125155047.30999999</v>
      </c>
      <c r="L98" s="14">
        <v>0</v>
      </c>
    </row>
  </sheetData>
  <autoFilter ref="A7:S82"/>
  <sortState ref="A8:T82">
    <sortCondition sortBy="cellColor" ref="I8:I8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8"/>
  <sheetViews>
    <sheetView tabSelected="1" topLeftCell="B1" workbookViewId="0">
      <pane ySplit="7" topLeftCell="A8" activePane="bottomLeft" state="frozen"/>
      <selection pane="bottomLeft" activeCell="I19" sqref="I19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3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bestFit="1" customWidth="1"/>
    <col min="14" max="17" width="5.140625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20" s="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0" s="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0" s="3" customFormat="1" x14ac:dyDescent="0.25">
      <c r="A4" s="30" t="s">
        <v>315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20" s="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20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20" s="28" customFormat="1" ht="15.75" x14ac:dyDescent="0.3">
      <c r="A8" s="24" t="s">
        <v>187</v>
      </c>
      <c r="B8" s="25" t="s">
        <v>188</v>
      </c>
      <c r="C8" s="24" t="s">
        <v>24</v>
      </c>
      <c r="D8" s="24" t="s">
        <v>250</v>
      </c>
      <c r="E8" s="24" t="s">
        <v>26</v>
      </c>
      <c r="F8" s="24" t="s">
        <v>251</v>
      </c>
      <c r="G8" s="24" t="s">
        <v>26</v>
      </c>
      <c r="H8" s="24" t="s">
        <v>252</v>
      </c>
      <c r="I8" s="26" t="s">
        <v>253</v>
      </c>
      <c r="J8" s="26">
        <v>7200000</v>
      </c>
      <c r="K8" s="26">
        <v>7200000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  <c r="T8" s="27" t="s">
        <v>316</v>
      </c>
    </row>
    <row r="9" spans="1:20" s="28" customFormat="1" ht="15.75" x14ac:dyDescent="0.3">
      <c r="A9" s="24" t="s">
        <v>193</v>
      </c>
      <c r="B9" s="25" t="s">
        <v>188</v>
      </c>
      <c r="C9" s="24" t="s">
        <v>24</v>
      </c>
      <c r="D9" s="24" t="s">
        <v>236</v>
      </c>
      <c r="E9" s="24" t="s">
        <v>26</v>
      </c>
      <c r="F9" s="24" t="s">
        <v>237</v>
      </c>
      <c r="G9" s="24" t="s">
        <v>26</v>
      </c>
      <c r="H9" s="24" t="s">
        <v>238</v>
      </c>
      <c r="I9" s="26" t="s">
        <v>239</v>
      </c>
      <c r="J9" s="26">
        <v>15548540</v>
      </c>
      <c r="K9" s="26">
        <v>15548540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26</v>
      </c>
      <c r="T9" s="27" t="s">
        <v>316</v>
      </c>
    </row>
    <row r="10" spans="1:20" s="28" customFormat="1" ht="15.75" x14ac:dyDescent="0.3">
      <c r="A10" s="24" t="s">
        <v>196</v>
      </c>
      <c r="B10" s="25" t="s">
        <v>188</v>
      </c>
      <c r="C10" s="24" t="s">
        <v>24</v>
      </c>
      <c r="D10" s="24" t="s">
        <v>241</v>
      </c>
      <c r="E10" s="24" t="s">
        <v>26</v>
      </c>
      <c r="F10" s="24" t="s">
        <v>242</v>
      </c>
      <c r="G10" s="24" t="s">
        <v>26</v>
      </c>
      <c r="H10" s="24" t="s">
        <v>238</v>
      </c>
      <c r="I10" s="26" t="s">
        <v>239</v>
      </c>
      <c r="J10" s="26">
        <v>9144840</v>
      </c>
      <c r="K10" s="26">
        <v>9144840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26</v>
      </c>
      <c r="T10" s="27" t="s">
        <v>316</v>
      </c>
    </row>
    <row r="11" spans="1:20" s="28" customFormat="1" ht="15.75" x14ac:dyDescent="0.3">
      <c r="A11" s="24" t="s">
        <v>201</v>
      </c>
      <c r="B11" s="25" t="s">
        <v>188</v>
      </c>
      <c r="C11" s="24" t="s">
        <v>24</v>
      </c>
      <c r="D11" s="24" t="s">
        <v>244</v>
      </c>
      <c r="E11" s="24" t="s">
        <v>26</v>
      </c>
      <c r="F11" s="24" t="s">
        <v>245</v>
      </c>
      <c r="G11" s="24" t="s">
        <v>26</v>
      </c>
      <c r="H11" s="24" t="s">
        <v>238</v>
      </c>
      <c r="I11" s="26" t="s">
        <v>239</v>
      </c>
      <c r="J11" s="26">
        <v>15192000</v>
      </c>
      <c r="K11" s="26">
        <v>15192000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26</v>
      </c>
      <c r="T11" s="27" t="s">
        <v>316</v>
      </c>
    </row>
    <row r="12" spans="1:20" s="28" customFormat="1" ht="15.75" x14ac:dyDescent="0.3">
      <c r="A12" s="24" t="s">
        <v>83</v>
      </c>
      <c r="B12" s="25" t="s">
        <v>84</v>
      </c>
      <c r="C12" s="24" t="s">
        <v>24</v>
      </c>
      <c r="D12" s="24" t="s">
        <v>114</v>
      </c>
      <c r="E12" s="24" t="s">
        <v>26</v>
      </c>
      <c r="F12" s="24" t="s">
        <v>115</v>
      </c>
      <c r="G12" s="24" t="s">
        <v>26</v>
      </c>
      <c r="H12" s="24" t="s">
        <v>116</v>
      </c>
      <c r="I12" s="26" t="s">
        <v>117</v>
      </c>
      <c r="J12" s="26">
        <v>158234347</v>
      </c>
      <c r="K12" s="26">
        <v>158234347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  <c r="T12" s="27" t="s">
        <v>316</v>
      </c>
    </row>
    <row r="13" spans="1:20" s="28" customFormat="1" ht="15.75" x14ac:dyDescent="0.3">
      <c r="A13" s="24" t="s">
        <v>204</v>
      </c>
      <c r="B13" s="25" t="s">
        <v>188</v>
      </c>
      <c r="C13" s="24" t="s">
        <v>24</v>
      </c>
      <c r="D13" s="24" t="s">
        <v>205</v>
      </c>
      <c r="E13" s="24" t="s">
        <v>26</v>
      </c>
      <c r="F13" s="24" t="s">
        <v>206</v>
      </c>
      <c r="G13" s="24" t="s">
        <v>26</v>
      </c>
      <c r="H13" s="24" t="s">
        <v>116</v>
      </c>
      <c r="I13" s="26" t="s">
        <v>117</v>
      </c>
      <c r="J13" s="26">
        <v>254754000</v>
      </c>
      <c r="K13" s="26">
        <v>254754000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26</v>
      </c>
      <c r="T13" s="27" t="s">
        <v>316</v>
      </c>
    </row>
    <row r="14" spans="1:20" s="28" customFormat="1" ht="15.75" x14ac:dyDescent="0.3">
      <c r="A14" s="24" t="s">
        <v>263</v>
      </c>
      <c r="B14" s="25" t="s">
        <v>264</v>
      </c>
      <c r="C14" s="24" t="s">
        <v>24</v>
      </c>
      <c r="D14" s="24" t="s">
        <v>298</v>
      </c>
      <c r="E14" s="24" t="s">
        <v>26</v>
      </c>
      <c r="F14" s="24" t="s">
        <v>299</v>
      </c>
      <c r="G14" s="24" t="s">
        <v>26</v>
      </c>
      <c r="H14" s="24" t="s">
        <v>116</v>
      </c>
      <c r="I14" s="26" t="s">
        <v>117</v>
      </c>
      <c r="J14" s="26">
        <v>210466000</v>
      </c>
      <c r="K14" s="26">
        <v>210466000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26</v>
      </c>
      <c r="T14" s="27" t="s">
        <v>316</v>
      </c>
    </row>
    <row r="15" spans="1:20" s="28" customFormat="1" ht="15.75" x14ac:dyDescent="0.3">
      <c r="A15" s="24" t="s">
        <v>138</v>
      </c>
      <c r="B15" s="25" t="s">
        <v>139</v>
      </c>
      <c r="C15" s="24" t="s">
        <v>24</v>
      </c>
      <c r="D15" s="24" t="s">
        <v>150</v>
      </c>
      <c r="E15" s="24" t="s">
        <v>26</v>
      </c>
      <c r="F15" s="24" t="s">
        <v>151</v>
      </c>
      <c r="G15" s="24" t="s">
        <v>26</v>
      </c>
      <c r="H15" s="24" t="s">
        <v>152</v>
      </c>
      <c r="I15" s="26" t="s">
        <v>153</v>
      </c>
      <c r="J15" s="26">
        <v>233678051.55000001</v>
      </c>
      <c r="K15" s="26">
        <v>198360000</v>
      </c>
      <c r="L15" s="26">
        <v>30446596.16</v>
      </c>
      <c r="M15" s="26">
        <v>4871455.3899999997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26</v>
      </c>
      <c r="T15" s="27" t="s">
        <v>316</v>
      </c>
    </row>
    <row r="16" spans="1:20" s="28" customFormat="1" ht="15.75" x14ac:dyDescent="0.3">
      <c r="A16" s="24" t="s">
        <v>169</v>
      </c>
      <c r="B16" s="25" t="s">
        <v>139</v>
      </c>
      <c r="C16" s="24" t="s">
        <v>31</v>
      </c>
      <c r="D16" s="24" t="s">
        <v>26</v>
      </c>
      <c r="E16" s="24" t="s">
        <v>170</v>
      </c>
      <c r="F16" s="24" t="s">
        <v>26</v>
      </c>
      <c r="G16" s="24" t="s">
        <v>150</v>
      </c>
      <c r="H16" s="24" t="s">
        <v>152</v>
      </c>
      <c r="I16" s="26" t="s">
        <v>153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3653591.54</v>
      </c>
      <c r="S16" s="24" t="s">
        <v>171</v>
      </c>
      <c r="T16" s="27" t="s">
        <v>316</v>
      </c>
    </row>
    <row r="17" spans="1:20" s="28" customFormat="1" ht="15.75" x14ac:dyDescent="0.3">
      <c r="A17" s="24" t="s">
        <v>207</v>
      </c>
      <c r="B17" s="25" t="s">
        <v>188</v>
      </c>
      <c r="C17" s="24" t="s">
        <v>24</v>
      </c>
      <c r="D17" s="24" t="s">
        <v>194</v>
      </c>
      <c r="E17" s="24" t="s">
        <v>26</v>
      </c>
      <c r="F17" s="24" t="s">
        <v>195</v>
      </c>
      <c r="G17" s="24" t="s">
        <v>26</v>
      </c>
      <c r="H17" s="24" t="s">
        <v>152</v>
      </c>
      <c r="I17" s="26" t="s">
        <v>153</v>
      </c>
      <c r="J17" s="26">
        <v>254588484.19</v>
      </c>
      <c r="K17" s="26">
        <v>233575800</v>
      </c>
      <c r="L17" s="26">
        <v>18114382.920000002</v>
      </c>
      <c r="M17" s="26">
        <v>2898301.27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26</v>
      </c>
      <c r="T17" s="27" t="s">
        <v>316</v>
      </c>
    </row>
    <row r="18" spans="1:20" s="28" customFormat="1" ht="15.75" x14ac:dyDescent="0.3">
      <c r="A18" s="24" t="s">
        <v>257</v>
      </c>
      <c r="B18" s="25" t="s">
        <v>188</v>
      </c>
      <c r="C18" s="24" t="s">
        <v>31</v>
      </c>
      <c r="D18" s="24" t="s">
        <v>26</v>
      </c>
      <c r="E18" s="24" t="s">
        <v>255</v>
      </c>
      <c r="F18" s="24" t="s">
        <v>26</v>
      </c>
      <c r="G18" s="24" t="s">
        <v>194</v>
      </c>
      <c r="H18" s="24" t="s">
        <v>152</v>
      </c>
      <c r="I18" s="26" t="s">
        <v>153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2173725.9500000002</v>
      </c>
      <c r="S18" s="24" t="s">
        <v>256</v>
      </c>
      <c r="T18" s="27" t="s">
        <v>316</v>
      </c>
    </row>
    <row r="19" spans="1:20" s="28" customFormat="1" ht="15.75" x14ac:dyDescent="0.3">
      <c r="A19" s="24" t="s">
        <v>34</v>
      </c>
      <c r="B19" s="25" t="s">
        <v>35</v>
      </c>
      <c r="C19" s="24" t="s">
        <v>24</v>
      </c>
      <c r="D19" s="24" t="s">
        <v>64</v>
      </c>
      <c r="E19" s="24" t="s">
        <v>26</v>
      </c>
      <c r="F19" s="24" t="s">
        <v>65</v>
      </c>
      <c r="G19" s="24" t="s">
        <v>26</v>
      </c>
      <c r="H19" s="24" t="s">
        <v>66</v>
      </c>
      <c r="I19" s="26" t="s">
        <v>67</v>
      </c>
      <c r="J19" s="26">
        <v>43174464.729999997</v>
      </c>
      <c r="K19" s="26">
        <v>43174464.729999997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26</v>
      </c>
      <c r="T19" s="27" t="s">
        <v>316</v>
      </c>
    </row>
    <row r="20" spans="1:20" s="28" customFormat="1" ht="15.75" x14ac:dyDescent="0.3">
      <c r="A20" s="24" t="s">
        <v>89</v>
      </c>
      <c r="B20" s="25" t="s">
        <v>84</v>
      </c>
      <c r="C20" s="24" t="s">
        <v>24</v>
      </c>
      <c r="D20" s="24" t="s">
        <v>101</v>
      </c>
      <c r="E20" s="24" t="s">
        <v>26</v>
      </c>
      <c r="F20" s="24" t="s">
        <v>102</v>
      </c>
      <c r="G20" s="24" t="s">
        <v>26</v>
      </c>
      <c r="H20" s="24" t="s">
        <v>66</v>
      </c>
      <c r="I20" s="26" t="s">
        <v>67</v>
      </c>
      <c r="J20" s="26">
        <v>53965154.600000001</v>
      </c>
      <c r="K20" s="26">
        <v>53965154.600000001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26</v>
      </c>
      <c r="T20" s="27" t="s">
        <v>316</v>
      </c>
    </row>
    <row r="21" spans="1:20" s="28" customFormat="1" ht="15.75" x14ac:dyDescent="0.3">
      <c r="A21" s="24" t="s">
        <v>212</v>
      </c>
      <c r="B21" s="25" t="s">
        <v>188</v>
      </c>
      <c r="C21" s="24" t="s">
        <v>24</v>
      </c>
      <c r="D21" s="24" t="s">
        <v>231</v>
      </c>
      <c r="E21" s="24" t="s">
        <v>26</v>
      </c>
      <c r="F21" s="24" t="s">
        <v>232</v>
      </c>
      <c r="G21" s="24" t="s">
        <v>26</v>
      </c>
      <c r="H21" s="24" t="s">
        <v>233</v>
      </c>
      <c r="I21" s="26" t="s">
        <v>234</v>
      </c>
      <c r="J21" s="26">
        <v>58364173</v>
      </c>
      <c r="K21" s="26">
        <v>58364173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26</v>
      </c>
      <c r="T21" s="27" t="s">
        <v>316</v>
      </c>
    </row>
    <row r="22" spans="1:20" s="28" customFormat="1" ht="15.75" x14ac:dyDescent="0.3">
      <c r="A22" s="24" t="s">
        <v>215</v>
      </c>
      <c r="B22" s="25" t="s">
        <v>188</v>
      </c>
      <c r="C22" s="24" t="s">
        <v>24</v>
      </c>
      <c r="D22" s="24" t="s">
        <v>208</v>
      </c>
      <c r="E22" s="24" t="s">
        <v>26</v>
      </c>
      <c r="F22" s="24" t="s">
        <v>209</v>
      </c>
      <c r="G22" s="24" t="s">
        <v>26</v>
      </c>
      <c r="H22" s="24" t="s">
        <v>210</v>
      </c>
      <c r="I22" s="26" t="s">
        <v>211</v>
      </c>
      <c r="J22" s="26">
        <v>23082766.120000001</v>
      </c>
      <c r="K22" s="26">
        <v>23082766.120000001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26</v>
      </c>
      <c r="T22" s="27" t="s">
        <v>316</v>
      </c>
    </row>
    <row r="23" spans="1:20" s="28" customFormat="1" ht="15.75" x14ac:dyDescent="0.3">
      <c r="A23" s="24" t="s">
        <v>218</v>
      </c>
      <c r="B23" s="25" t="s">
        <v>188</v>
      </c>
      <c r="C23" s="24" t="s">
        <v>24</v>
      </c>
      <c r="D23" s="24" t="s">
        <v>213</v>
      </c>
      <c r="E23" s="24" t="s">
        <v>26</v>
      </c>
      <c r="F23" s="24" t="s">
        <v>214</v>
      </c>
      <c r="G23" s="24" t="s">
        <v>26</v>
      </c>
      <c r="H23" s="24" t="s">
        <v>210</v>
      </c>
      <c r="I23" s="26" t="s">
        <v>211</v>
      </c>
      <c r="J23" s="26">
        <v>12744691.24</v>
      </c>
      <c r="K23" s="26">
        <v>12744691.24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26</v>
      </c>
      <c r="T23" s="27" t="s">
        <v>316</v>
      </c>
    </row>
    <row r="24" spans="1:20" s="28" customFormat="1" ht="15.75" x14ac:dyDescent="0.3">
      <c r="A24" s="24" t="s">
        <v>221</v>
      </c>
      <c r="B24" s="25" t="s">
        <v>188</v>
      </c>
      <c r="C24" s="24" t="s">
        <v>24</v>
      </c>
      <c r="D24" s="24" t="s">
        <v>216</v>
      </c>
      <c r="E24" s="24" t="s">
        <v>26</v>
      </c>
      <c r="F24" s="24" t="s">
        <v>217</v>
      </c>
      <c r="G24" s="24" t="s">
        <v>26</v>
      </c>
      <c r="H24" s="24" t="s">
        <v>210</v>
      </c>
      <c r="I24" s="26" t="s">
        <v>211</v>
      </c>
      <c r="J24" s="26">
        <v>22903258.5</v>
      </c>
      <c r="K24" s="26">
        <v>22903258.5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26</v>
      </c>
      <c r="T24" s="27" t="s">
        <v>316</v>
      </c>
    </row>
    <row r="25" spans="1:20" s="28" customFormat="1" ht="15.75" x14ac:dyDescent="0.3">
      <c r="A25" s="24" t="s">
        <v>267</v>
      </c>
      <c r="B25" s="25" t="s">
        <v>264</v>
      </c>
      <c r="C25" s="24" t="s">
        <v>24</v>
      </c>
      <c r="D25" s="24" t="s">
        <v>265</v>
      </c>
      <c r="E25" s="24" t="s">
        <v>26</v>
      </c>
      <c r="F25" s="24" t="s">
        <v>266</v>
      </c>
      <c r="G25" s="24" t="s">
        <v>26</v>
      </c>
      <c r="H25" s="24" t="s">
        <v>210</v>
      </c>
      <c r="I25" s="26" t="s">
        <v>211</v>
      </c>
      <c r="J25" s="26">
        <v>115121664.56999999</v>
      </c>
      <c r="K25" s="26">
        <v>115121664.56999999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  <c r="T25" s="27" t="s">
        <v>316</v>
      </c>
    </row>
    <row r="26" spans="1:20" s="28" customFormat="1" ht="15.75" x14ac:dyDescent="0.3">
      <c r="A26" s="24" t="s">
        <v>270</v>
      </c>
      <c r="B26" s="25" t="s">
        <v>264</v>
      </c>
      <c r="C26" s="24" t="s">
        <v>24</v>
      </c>
      <c r="D26" s="24" t="s">
        <v>268</v>
      </c>
      <c r="E26" s="24" t="s">
        <v>26</v>
      </c>
      <c r="F26" s="24" t="s">
        <v>269</v>
      </c>
      <c r="G26" s="24" t="s">
        <v>26</v>
      </c>
      <c r="H26" s="24" t="s">
        <v>210</v>
      </c>
      <c r="I26" s="26" t="s">
        <v>211</v>
      </c>
      <c r="J26" s="26">
        <v>15282418.720000001</v>
      </c>
      <c r="K26" s="26">
        <v>15282418.720000001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26</v>
      </c>
      <c r="T26" s="27" t="s">
        <v>316</v>
      </c>
    </row>
    <row r="27" spans="1:20" s="28" customFormat="1" ht="15.75" x14ac:dyDescent="0.3">
      <c r="A27" s="24" t="s">
        <v>273</v>
      </c>
      <c r="B27" s="25" t="s">
        <v>264</v>
      </c>
      <c r="C27" s="24" t="s">
        <v>24</v>
      </c>
      <c r="D27" s="24" t="s">
        <v>271</v>
      </c>
      <c r="E27" s="24" t="s">
        <v>26</v>
      </c>
      <c r="F27" s="24" t="s">
        <v>272</v>
      </c>
      <c r="G27" s="24" t="s">
        <v>26</v>
      </c>
      <c r="H27" s="24" t="s">
        <v>210</v>
      </c>
      <c r="I27" s="26" t="s">
        <v>211</v>
      </c>
      <c r="J27" s="26">
        <v>15541733.720000001</v>
      </c>
      <c r="K27" s="26">
        <v>15541733.720000001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26</v>
      </c>
      <c r="T27" s="27" t="s">
        <v>316</v>
      </c>
    </row>
    <row r="28" spans="1:20" s="28" customFormat="1" ht="15.75" x14ac:dyDescent="0.3">
      <c r="A28" s="24" t="s">
        <v>278</v>
      </c>
      <c r="B28" s="25" t="s">
        <v>264</v>
      </c>
      <c r="C28" s="24" t="s">
        <v>31</v>
      </c>
      <c r="D28" s="24" t="s">
        <v>26</v>
      </c>
      <c r="E28" s="24" t="s">
        <v>304</v>
      </c>
      <c r="F28" s="24" t="s">
        <v>305</v>
      </c>
      <c r="G28" s="24" t="s">
        <v>317</v>
      </c>
      <c r="H28" s="24" t="s">
        <v>210</v>
      </c>
      <c r="I28" s="26" t="s">
        <v>211</v>
      </c>
      <c r="J28" s="26">
        <v>-15147800</v>
      </c>
      <c r="K28" s="26">
        <v>-15147800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26</v>
      </c>
      <c r="T28" s="27" t="s">
        <v>316</v>
      </c>
    </row>
    <row r="29" spans="1:20" s="28" customFormat="1" ht="15.75" x14ac:dyDescent="0.3">
      <c r="A29" s="24" t="s">
        <v>281</v>
      </c>
      <c r="B29" s="25" t="s">
        <v>264</v>
      </c>
      <c r="C29" s="24" t="s">
        <v>24</v>
      </c>
      <c r="D29" s="24" t="s">
        <v>274</v>
      </c>
      <c r="E29" s="24" t="s">
        <v>26</v>
      </c>
      <c r="F29" s="24" t="s">
        <v>275</v>
      </c>
      <c r="G29" s="24" t="s">
        <v>26</v>
      </c>
      <c r="H29" s="24" t="s">
        <v>276</v>
      </c>
      <c r="I29" s="26" t="s">
        <v>277</v>
      </c>
      <c r="J29" s="26">
        <v>54638492.5</v>
      </c>
      <c r="K29" s="26">
        <v>54638492.5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26</v>
      </c>
      <c r="T29" s="27" t="s">
        <v>316</v>
      </c>
    </row>
    <row r="30" spans="1:20" s="28" customFormat="1" ht="15.75" x14ac:dyDescent="0.3">
      <c r="A30" s="24" t="s">
        <v>92</v>
      </c>
      <c r="B30" s="25" t="s">
        <v>84</v>
      </c>
      <c r="C30" s="24" t="s">
        <v>24</v>
      </c>
      <c r="D30" s="24" t="s">
        <v>119</v>
      </c>
      <c r="E30" s="24" t="s">
        <v>26</v>
      </c>
      <c r="F30" s="24" t="s">
        <v>120</v>
      </c>
      <c r="G30" s="24" t="s">
        <v>26</v>
      </c>
      <c r="H30" s="24" t="s">
        <v>121</v>
      </c>
      <c r="I30" s="26" t="s">
        <v>122</v>
      </c>
      <c r="J30" s="26">
        <v>54952397.644400001</v>
      </c>
      <c r="K30" s="26">
        <v>0</v>
      </c>
      <c r="L30" s="26">
        <v>47372756.590000004</v>
      </c>
      <c r="M30" s="26">
        <v>7579641.0499999998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26</v>
      </c>
      <c r="T30" s="27" t="s">
        <v>316</v>
      </c>
    </row>
    <row r="31" spans="1:20" s="28" customFormat="1" ht="15.75" x14ac:dyDescent="0.3">
      <c r="A31" s="24" t="s">
        <v>135</v>
      </c>
      <c r="B31" s="25" t="s">
        <v>84</v>
      </c>
      <c r="C31" s="24" t="s">
        <v>31</v>
      </c>
      <c r="D31" s="24" t="s">
        <v>26</v>
      </c>
      <c r="E31" s="24" t="s">
        <v>136</v>
      </c>
      <c r="F31" s="24" t="s">
        <v>26</v>
      </c>
      <c r="G31" s="24" t="s">
        <v>119</v>
      </c>
      <c r="H31" s="24" t="s">
        <v>121</v>
      </c>
      <c r="I31" s="26" t="s">
        <v>122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7579641.0499999998</v>
      </c>
      <c r="S31" s="24" t="s">
        <v>137</v>
      </c>
      <c r="T31" s="27" t="s">
        <v>316</v>
      </c>
    </row>
    <row r="32" spans="1:20" s="28" customFormat="1" ht="15.75" x14ac:dyDescent="0.3">
      <c r="A32" s="24" t="s">
        <v>40</v>
      </c>
      <c r="B32" s="25" t="s">
        <v>35</v>
      </c>
      <c r="C32" s="24" t="s">
        <v>24</v>
      </c>
      <c r="D32" s="24" t="s">
        <v>41</v>
      </c>
      <c r="E32" s="24" t="s">
        <v>26</v>
      </c>
      <c r="F32" s="24" t="s">
        <v>42</v>
      </c>
      <c r="G32" s="24" t="s">
        <v>26</v>
      </c>
      <c r="H32" s="24" t="s">
        <v>43</v>
      </c>
      <c r="I32" s="26" t="s">
        <v>44</v>
      </c>
      <c r="J32" s="26">
        <v>15896000</v>
      </c>
      <c r="K32" s="26">
        <v>15896000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  <c r="T32" s="27" t="s">
        <v>316</v>
      </c>
    </row>
    <row r="33" spans="1:20" s="28" customFormat="1" ht="15.75" x14ac:dyDescent="0.3">
      <c r="A33" s="24" t="s">
        <v>95</v>
      </c>
      <c r="B33" s="25" t="s">
        <v>84</v>
      </c>
      <c r="C33" s="24" t="s">
        <v>24</v>
      </c>
      <c r="D33" s="24" t="s">
        <v>90</v>
      </c>
      <c r="E33" s="24" t="s">
        <v>26</v>
      </c>
      <c r="F33" s="24" t="s">
        <v>91</v>
      </c>
      <c r="G33" s="24" t="s">
        <v>26</v>
      </c>
      <c r="H33" s="24" t="s">
        <v>43</v>
      </c>
      <c r="I33" s="26" t="s">
        <v>44</v>
      </c>
      <c r="J33" s="26">
        <v>99155028</v>
      </c>
      <c r="K33" s="26">
        <v>28832000</v>
      </c>
      <c r="L33" s="26">
        <v>60623300</v>
      </c>
      <c r="M33" s="26">
        <v>9699728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  <c r="T33" s="27" t="s">
        <v>316</v>
      </c>
    </row>
    <row r="34" spans="1:20" s="28" customFormat="1" ht="15.75" x14ac:dyDescent="0.3">
      <c r="A34" s="24" t="s">
        <v>123</v>
      </c>
      <c r="B34" s="25" t="s">
        <v>84</v>
      </c>
      <c r="C34" s="24" t="s">
        <v>31</v>
      </c>
      <c r="D34" s="24" t="s">
        <v>26</v>
      </c>
      <c r="E34" s="24" t="s">
        <v>124</v>
      </c>
      <c r="F34" s="24" t="s">
        <v>26</v>
      </c>
      <c r="G34" s="24" t="s">
        <v>90</v>
      </c>
      <c r="H34" s="24" t="s">
        <v>43</v>
      </c>
      <c r="I34" s="26" t="s">
        <v>44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7274796</v>
      </c>
      <c r="S34" s="24" t="s">
        <v>125</v>
      </c>
      <c r="T34" s="27" t="s">
        <v>316</v>
      </c>
    </row>
    <row r="35" spans="1:20" s="28" customFormat="1" ht="15.75" x14ac:dyDescent="0.3">
      <c r="A35" s="24" t="s">
        <v>144</v>
      </c>
      <c r="B35" s="25" t="s">
        <v>139</v>
      </c>
      <c r="C35" s="24" t="s">
        <v>24</v>
      </c>
      <c r="D35" s="24" t="s">
        <v>167</v>
      </c>
      <c r="E35" s="24" t="s">
        <v>26</v>
      </c>
      <c r="F35" s="24" t="s">
        <v>168</v>
      </c>
      <c r="G35" s="24" t="s">
        <v>26</v>
      </c>
      <c r="H35" s="24" t="s">
        <v>43</v>
      </c>
      <c r="I35" s="26" t="s">
        <v>44</v>
      </c>
      <c r="J35" s="26">
        <v>41292853.899999999</v>
      </c>
      <c r="K35" s="26">
        <v>13655300</v>
      </c>
      <c r="L35" s="26">
        <v>23825477.5</v>
      </c>
      <c r="M35" s="26">
        <v>3812076.4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  <c r="T35" s="27" t="s">
        <v>316</v>
      </c>
    </row>
    <row r="36" spans="1:20" s="28" customFormat="1" ht="15.75" x14ac:dyDescent="0.3">
      <c r="A36" s="24" t="s">
        <v>172</v>
      </c>
      <c r="B36" s="25" t="s">
        <v>139</v>
      </c>
      <c r="C36" s="24" t="s">
        <v>31</v>
      </c>
      <c r="D36" s="24" t="s">
        <v>26</v>
      </c>
      <c r="E36" s="24" t="s">
        <v>173</v>
      </c>
      <c r="F36" s="24" t="s">
        <v>26</v>
      </c>
      <c r="G36" s="24" t="s">
        <v>167</v>
      </c>
      <c r="H36" s="24" t="s">
        <v>43</v>
      </c>
      <c r="I36" s="26" t="s">
        <v>44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2859057.3</v>
      </c>
      <c r="S36" s="24" t="s">
        <v>174</v>
      </c>
      <c r="T36" s="27"/>
    </row>
    <row r="37" spans="1:20" s="28" customFormat="1" ht="15.75" x14ac:dyDescent="0.3">
      <c r="A37" s="24" t="s">
        <v>45</v>
      </c>
      <c r="B37" s="25" t="s">
        <v>35</v>
      </c>
      <c r="C37" s="24" t="s">
        <v>24</v>
      </c>
      <c r="D37" s="24" t="s">
        <v>59</v>
      </c>
      <c r="E37" s="24" t="s">
        <v>26</v>
      </c>
      <c r="F37" s="24" t="s">
        <v>60</v>
      </c>
      <c r="G37" s="24" t="s">
        <v>26</v>
      </c>
      <c r="H37" s="24" t="s">
        <v>61</v>
      </c>
      <c r="I37" s="26" t="s">
        <v>62</v>
      </c>
      <c r="J37" s="26">
        <v>43779999.990000002</v>
      </c>
      <c r="K37" s="26">
        <v>0</v>
      </c>
      <c r="L37" s="26">
        <v>37741379.299999997</v>
      </c>
      <c r="M37" s="26">
        <v>6038620.6900000004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26</v>
      </c>
      <c r="T37" s="27" t="s">
        <v>316</v>
      </c>
    </row>
    <row r="38" spans="1:20" s="28" customFormat="1" ht="15.75" x14ac:dyDescent="0.3">
      <c r="A38" s="24" t="s">
        <v>80</v>
      </c>
      <c r="B38" s="25" t="s">
        <v>35</v>
      </c>
      <c r="C38" s="24" t="s">
        <v>31</v>
      </c>
      <c r="D38" s="24" t="s">
        <v>26</v>
      </c>
      <c r="E38" s="24" t="s">
        <v>78</v>
      </c>
      <c r="F38" s="24" t="s">
        <v>26</v>
      </c>
      <c r="G38" s="24" t="s">
        <v>59</v>
      </c>
      <c r="H38" s="24" t="s">
        <v>61</v>
      </c>
      <c r="I38" s="26" t="s">
        <v>62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4528965.5199999996</v>
      </c>
      <c r="S38" s="24" t="s">
        <v>79</v>
      </c>
      <c r="T38" s="27" t="s">
        <v>318</v>
      </c>
    </row>
    <row r="39" spans="1:20" s="28" customFormat="1" ht="15.75" x14ac:dyDescent="0.3">
      <c r="A39" s="24" t="s">
        <v>224</v>
      </c>
      <c r="B39" s="25" t="s">
        <v>188</v>
      </c>
      <c r="C39" s="24" t="s">
        <v>24</v>
      </c>
      <c r="D39" s="24" t="s">
        <v>197</v>
      </c>
      <c r="E39" s="24" t="s">
        <v>26</v>
      </c>
      <c r="F39" s="24" t="s">
        <v>198</v>
      </c>
      <c r="G39" s="24" t="s">
        <v>26</v>
      </c>
      <c r="H39" s="24" t="s">
        <v>199</v>
      </c>
      <c r="I39" s="26" t="s">
        <v>200</v>
      </c>
      <c r="J39" s="26">
        <v>42094080</v>
      </c>
      <c r="K39" s="26">
        <v>0</v>
      </c>
      <c r="L39" s="26">
        <v>36288000</v>
      </c>
      <c r="M39" s="26">
        <v>5806080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26</v>
      </c>
      <c r="T39" s="27" t="s">
        <v>316</v>
      </c>
    </row>
    <row r="40" spans="1:20" s="28" customFormat="1" ht="15.75" x14ac:dyDescent="0.3">
      <c r="A40" s="24" t="s">
        <v>260</v>
      </c>
      <c r="B40" s="25" t="s">
        <v>188</v>
      </c>
      <c r="C40" s="24" t="s">
        <v>31</v>
      </c>
      <c r="D40" s="24" t="s">
        <v>26</v>
      </c>
      <c r="E40" s="24" t="s">
        <v>258</v>
      </c>
      <c r="F40" s="24" t="s">
        <v>26</v>
      </c>
      <c r="G40" s="24" t="s">
        <v>197</v>
      </c>
      <c r="H40" s="24" t="s">
        <v>199</v>
      </c>
      <c r="I40" s="26" t="s">
        <v>200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4354560</v>
      </c>
      <c r="S40" s="24" t="s">
        <v>259</v>
      </c>
      <c r="T40" s="27"/>
    </row>
    <row r="41" spans="1:20" s="28" customFormat="1" ht="15.75" x14ac:dyDescent="0.3">
      <c r="A41" s="24" t="s">
        <v>149</v>
      </c>
      <c r="B41" s="25" t="s">
        <v>139</v>
      </c>
      <c r="C41" s="24" t="s">
        <v>24</v>
      </c>
      <c r="D41" s="24" t="s">
        <v>140</v>
      </c>
      <c r="E41" s="24" t="s">
        <v>26</v>
      </c>
      <c r="F41" s="24" t="s">
        <v>141</v>
      </c>
      <c r="G41" s="24" t="s">
        <v>26</v>
      </c>
      <c r="H41" s="24" t="s">
        <v>142</v>
      </c>
      <c r="I41" s="26" t="s">
        <v>143</v>
      </c>
      <c r="J41" s="26">
        <v>213300000</v>
      </c>
      <c r="K41" s="26">
        <v>213300000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  <c r="T41" s="27" t="s">
        <v>316</v>
      </c>
    </row>
    <row r="42" spans="1:20" s="28" customFormat="1" ht="15.75" x14ac:dyDescent="0.3">
      <c r="A42" s="24" t="s">
        <v>284</v>
      </c>
      <c r="B42" s="25" t="s">
        <v>264</v>
      </c>
      <c r="C42" s="24" t="s">
        <v>24</v>
      </c>
      <c r="D42" s="24" t="s">
        <v>279</v>
      </c>
      <c r="E42" s="24" t="s">
        <v>26</v>
      </c>
      <c r="F42" s="24" t="s">
        <v>280</v>
      </c>
      <c r="G42" s="24" t="s">
        <v>26</v>
      </c>
      <c r="H42" s="24" t="s">
        <v>142</v>
      </c>
      <c r="I42" s="26" t="s">
        <v>143</v>
      </c>
      <c r="J42" s="26">
        <v>38760000</v>
      </c>
      <c r="K42" s="26">
        <v>38760000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26</v>
      </c>
      <c r="T42" s="27" t="s">
        <v>316</v>
      </c>
    </row>
    <row r="43" spans="1:20" s="28" customFormat="1" ht="15.75" x14ac:dyDescent="0.3">
      <c r="A43" s="24" t="s">
        <v>100</v>
      </c>
      <c r="B43" s="25" t="s">
        <v>84</v>
      </c>
      <c r="C43" s="24" t="s">
        <v>24</v>
      </c>
      <c r="D43" s="24" t="s">
        <v>85</v>
      </c>
      <c r="E43" s="24" t="s">
        <v>26</v>
      </c>
      <c r="F43" s="24" t="s">
        <v>86</v>
      </c>
      <c r="G43" s="24" t="s">
        <v>26</v>
      </c>
      <c r="H43" s="24" t="s">
        <v>87</v>
      </c>
      <c r="I43" s="26" t="s">
        <v>88</v>
      </c>
      <c r="J43" s="26">
        <v>906663072.10000002</v>
      </c>
      <c r="K43" s="26">
        <v>906663072.10000002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  <c r="T43" s="27" t="s">
        <v>316</v>
      </c>
    </row>
    <row r="44" spans="1:20" s="28" customFormat="1" ht="15.75" x14ac:dyDescent="0.3">
      <c r="A44" s="24" t="s">
        <v>227</v>
      </c>
      <c r="B44" s="25" t="s">
        <v>188</v>
      </c>
      <c r="C44" s="24" t="s">
        <v>24</v>
      </c>
      <c r="D44" s="24" t="s">
        <v>219</v>
      </c>
      <c r="E44" s="24" t="s">
        <v>26</v>
      </c>
      <c r="F44" s="24" t="s">
        <v>220</v>
      </c>
      <c r="G44" s="24" t="s">
        <v>26</v>
      </c>
      <c r="H44" s="24" t="s">
        <v>87</v>
      </c>
      <c r="I44" s="26" t="s">
        <v>88</v>
      </c>
      <c r="J44" s="26">
        <v>810673539.66999996</v>
      </c>
      <c r="K44" s="26">
        <v>810673539.66999996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26</v>
      </c>
      <c r="T44" s="27" t="s">
        <v>316</v>
      </c>
    </row>
    <row r="45" spans="1:20" s="28" customFormat="1" ht="15.75" x14ac:dyDescent="0.3">
      <c r="A45" s="24" t="s">
        <v>230</v>
      </c>
      <c r="B45" s="25" t="s">
        <v>188</v>
      </c>
      <c r="C45" s="24" t="s">
        <v>24</v>
      </c>
      <c r="D45" s="24" t="s">
        <v>189</v>
      </c>
      <c r="E45" s="24" t="s">
        <v>26</v>
      </c>
      <c r="F45" s="24" t="s">
        <v>190</v>
      </c>
      <c r="G45" s="24" t="s">
        <v>26</v>
      </c>
      <c r="H45" s="24" t="s">
        <v>191</v>
      </c>
      <c r="I45" s="26" t="s">
        <v>192</v>
      </c>
      <c r="J45" s="26">
        <v>14980000</v>
      </c>
      <c r="K45" s="26">
        <v>0</v>
      </c>
      <c r="L45" s="26">
        <v>12913793.1</v>
      </c>
      <c r="M45" s="26">
        <v>2066206.9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26</v>
      </c>
      <c r="T45" s="27" t="s">
        <v>316</v>
      </c>
    </row>
    <row r="46" spans="1:20" s="28" customFormat="1" ht="15.75" x14ac:dyDescent="0.3">
      <c r="A46" s="24" t="s">
        <v>254</v>
      </c>
      <c r="B46" s="25" t="s">
        <v>188</v>
      </c>
      <c r="C46" s="24" t="s">
        <v>31</v>
      </c>
      <c r="D46" s="24" t="s">
        <v>26</v>
      </c>
      <c r="E46" s="24" t="s">
        <v>261</v>
      </c>
      <c r="F46" s="24" t="s">
        <v>26</v>
      </c>
      <c r="G46" s="24" t="s">
        <v>189</v>
      </c>
      <c r="H46" s="24" t="s">
        <v>191</v>
      </c>
      <c r="I46" s="26" t="s">
        <v>192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1549655.1749999998</v>
      </c>
      <c r="S46" s="24" t="s">
        <v>262</v>
      </c>
      <c r="T46" s="27" t="s">
        <v>316</v>
      </c>
    </row>
    <row r="47" spans="1:20" s="28" customFormat="1" ht="15.75" x14ac:dyDescent="0.3">
      <c r="A47" s="24" t="s">
        <v>50</v>
      </c>
      <c r="B47" s="25" t="s">
        <v>35</v>
      </c>
      <c r="C47" s="24" t="s">
        <v>24</v>
      </c>
      <c r="D47" s="24" t="s">
        <v>54</v>
      </c>
      <c r="E47" s="24" t="s">
        <v>26</v>
      </c>
      <c r="F47" s="24" t="s">
        <v>55</v>
      </c>
      <c r="G47" s="24" t="s">
        <v>26</v>
      </c>
      <c r="H47" s="24" t="s">
        <v>56</v>
      </c>
      <c r="I47" s="26" t="s">
        <v>57</v>
      </c>
      <c r="J47" s="26">
        <v>20320249.3312</v>
      </c>
      <c r="K47" s="26">
        <v>0</v>
      </c>
      <c r="L47" s="26">
        <v>17517456.32</v>
      </c>
      <c r="M47" s="26">
        <v>2802793.01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  <c r="T47" s="27" t="s">
        <v>316</v>
      </c>
    </row>
    <row r="48" spans="1:20" s="28" customFormat="1" ht="15.75" x14ac:dyDescent="0.3">
      <c r="A48" s="24" t="s">
        <v>77</v>
      </c>
      <c r="B48" s="25" t="s">
        <v>35</v>
      </c>
      <c r="C48" s="24" t="s">
        <v>31</v>
      </c>
      <c r="D48" s="24" t="s">
        <v>26</v>
      </c>
      <c r="E48" s="24" t="s">
        <v>75</v>
      </c>
      <c r="F48" s="24" t="s">
        <v>26</v>
      </c>
      <c r="G48" s="24" t="s">
        <v>54</v>
      </c>
      <c r="H48" s="24" t="s">
        <v>56</v>
      </c>
      <c r="I48" s="26" t="s">
        <v>57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2102094.7599999998</v>
      </c>
      <c r="S48" s="24" t="s">
        <v>76</v>
      </c>
      <c r="T48" s="27" t="s">
        <v>316</v>
      </c>
    </row>
    <row r="49" spans="1:20" s="28" customFormat="1" ht="15.75" x14ac:dyDescent="0.3">
      <c r="A49" s="24" t="s">
        <v>103</v>
      </c>
      <c r="B49" s="25" t="s">
        <v>84</v>
      </c>
      <c r="C49" s="24" t="s">
        <v>24</v>
      </c>
      <c r="D49" s="24" t="s">
        <v>104</v>
      </c>
      <c r="E49" s="24" t="s">
        <v>26</v>
      </c>
      <c r="F49" s="24" t="s">
        <v>105</v>
      </c>
      <c r="G49" s="24" t="s">
        <v>26</v>
      </c>
      <c r="H49" s="24" t="s">
        <v>106</v>
      </c>
      <c r="I49" s="26" t="s">
        <v>107</v>
      </c>
      <c r="J49" s="26">
        <v>21832128</v>
      </c>
      <c r="K49" s="26">
        <v>0</v>
      </c>
      <c r="L49" s="26">
        <v>18820800</v>
      </c>
      <c r="M49" s="26">
        <v>3011328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26</v>
      </c>
      <c r="T49" s="27" t="s">
        <v>316</v>
      </c>
    </row>
    <row r="50" spans="1:20" s="28" customFormat="1" ht="15.75" x14ac:dyDescent="0.3">
      <c r="A50" s="24" t="s">
        <v>129</v>
      </c>
      <c r="B50" s="25" t="s">
        <v>84</v>
      </c>
      <c r="C50" s="24" t="s">
        <v>31</v>
      </c>
      <c r="D50" s="24" t="s">
        <v>26</v>
      </c>
      <c r="E50" s="24" t="s">
        <v>130</v>
      </c>
      <c r="F50" s="24" t="s">
        <v>26</v>
      </c>
      <c r="G50" s="24" t="s">
        <v>104</v>
      </c>
      <c r="H50" s="24" t="s">
        <v>106</v>
      </c>
      <c r="I50" s="26" t="s">
        <v>107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2258496</v>
      </c>
      <c r="S50" s="24" t="s">
        <v>131</v>
      </c>
      <c r="T50" s="27" t="s">
        <v>316</v>
      </c>
    </row>
    <row r="51" spans="1:20" s="28" customFormat="1" ht="15.75" x14ac:dyDescent="0.3">
      <c r="A51" s="24" t="s">
        <v>289</v>
      </c>
      <c r="B51" s="25" t="s">
        <v>264</v>
      </c>
      <c r="C51" s="24" t="s">
        <v>24</v>
      </c>
      <c r="D51" s="24" t="s">
        <v>290</v>
      </c>
      <c r="E51" s="24" t="s">
        <v>26</v>
      </c>
      <c r="F51" s="24" t="s">
        <v>291</v>
      </c>
      <c r="G51" s="24" t="s">
        <v>26</v>
      </c>
      <c r="H51" s="24" t="s">
        <v>292</v>
      </c>
      <c r="I51" s="26" t="s">
        <v>293</v>
      </c>
      <c r="J51" s="26">
        <v>8250000</v>
      </c>
      <c r="K51" s="26">
        <v>8250000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26</v>
      </c>
      <c r="T51" s="27" t="s">
        <v>316</v>
      </c>
    </row>
    <row r="52" spans="1:20" s="28" customFormat="1" ht="15.75" x14ac:dyDescent="0.3">
      <c r="A52" s="24" t="s">
        <v>108</v>
      </c>
      <c r="B52" s="25" t="s">
        <v>84</v>
      </c>
      <c r="C52" s="24" t="s">
        <v>24</v>
      </c>
      <c r="D52" s="24" t="s">
        <v>109</v>
      </c>
      <c r="E52" s="24" t="s">
        <v>26</v>
      </c>
      <c r="F52" s="24" t="s">
        <v>110</v>
      </c>
      <c r="G52" s="24" t="s">
        <v>26</v>
      </c>
      <c r="H52" s="24" t="s">
        <v>111</v>
      </c>
      <c r="I52" s="26" t="s">
        <v>112</v>
      </c>
      <c r="J52" s="26">
        <v>21737718.399999999</v>
      </c>
      <c r="K52" s="26">
        <v>13421052</v>
      </c>
      <c r="L52" s="26">
        <v>7169540</v>
      </c>
      <c r="M52" s="26">
        <v>1147126.3999999999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26</v>
      </c>
      <c r="T52" s="27" t="s">
        <v>316</v>
      </c>
    </row>
    <row r="53" spans="1:20" s="28" customFormat="1" ht="15.75" x14ac:dyDescent="0.3">
      <c r="A53" s="24" t="s">
        <v>132</v>
      </c>
      <c r="B53" s="25" t="s">
        <v>84</v>
      </c>
      <c r="C53" s="24" t="s">
        <v>31</v>
      </c>
      <c r="D53" s="24" t="s">
        <v>26</v>
      </c>
      <c r="E53" s="24" t="s">
        <v>133</v>
      </c>
      <c r="F53" s="24" t="s">
        <v>26</v>
      </c>
      <c r="G53" s="24" t="s">
        <v>109</v>
      </c>
      <c r="H53" s="24" t="s">
        <v>111</v>
      </c>
      <c r="I53" s="26" t="s">
        <v>112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860344.8</v>
      </c>
      <c r="S53" s="24" t="s">
        <v>134</v>
      </c>
      <c r="T53" s="27" t="s">
        <v>316</v>
      </c>
    </row>
    <row r="54" spans="1:20" s="28" customFormat="1" ht="15.75" x14ac:dyDescent="0.3">
      <c r="A54" s="24" t="s">
        <v>235</v>
      </c>
      <c r="B54" s="25" t="s">
        <v>188</v>
      </c>
      <c r="C54" s="24" t="s">
        <v>24</v>
      </c>
      <c r="D54" s="24" t="s">
        <v>202</v>
      </c>
      <c r="E54" s="24" t="s">
        <v>26</v>
      </c>
      <c r="F54" s="24" t="s">
        <v>203</v>
      </c>
      <c r="G54" s="24" t="s">
        <v>26</v>
      </c>
      <c r="H54" s="24" t="s">
        <v>111</v>
      </c>
      <c r="I54" s="26" t="s">
        <v>112</v>
      </c>
      <c r="J54" s="26">
        <v>14131584</v>
      </c>
      <c r="K54" s="26">
        <v>14131584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26</v>
      </c>
      <c r="T54" s="27" t="s">
        <v>316</v>
      </c>
    </row>
    <row r="55" spans="1:20" s="28" customFormat="1" ht="15.75" x14ac:dyDescent="0.3">
      <c r="A55" s="24" t="s">
        <v>240</v>
      </c>
      <c r="B55" s="25" t="s">
        <v>188</v>
      </c>
      <c r="C55" s="24" t="s">
        <v>24</v>
      </c>
      <c r="D55" s="24" t="s">
        <v>222</v>
      </c>
      <c r="E55" s="24" t="s">
        <v>26</v>
      </c>
      <c r="F55" s="24" t="s">
        <v>223</v>
      </c>
      <c r="G55" s="24" t="s">
        <v>26</v>
      </c>
      <c r="H55" s="24" t="s">
        <v>111</v>
      </c>
      <c r="I55" s="26" t="s">
        <v>112</v>
      </c>
      <c r="J55" s="26">
        <v>4157027</v>
      </c>
      <c r="K55" s="26">
        <v>4157027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26</v>
      </c>
      <c r="T55" s="27" t="s">
        <v>316</v>
      </c>
    </row>
    <row r="56" spans="1:20" s="28" customFormat="1" ht="15.75" x14ac:dyDescent="0.3">
      <c r="A56" s="24" t="s">
        <v>243</v>
      </c>
      <c r="B56" s="25" t="s">
        <v>188</v>
      </c>
      <c r="C56" s="24" t="s">
        <v>24</v>
      </c>
      <c r="D56" s="24" t="s">
        <v>225</v>
      </c>
      <c r="E56" s="24" t="s">
        <v>26</v>
      </c>
      <c r="F56" s="24" t="s">
        <v>226</v>
      </c>
      <c r="G56" s="24" t="s">
        <v>26</v>
      </c>
      <c r="H56" s="24" t="s">
        <v>111</v>
      </c>
      <c r="I56" s="26" t="s">
        <v>112</v>
      </c>
      <c r="J56" s="26">
        <v>20131578</v>
      </c>
      <c r="K56" s="26">
        <v>20131578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26</v>
      </c>
      <c r="T56" s="27" t="s">
        <v>316</v>
      </c>
    </row>
    <row r="57" spans="1:20" s="28" customFormat="1" ht="15.75" x14ac:dyDescent="0.3">
      <c r="A57" s="24" t="s">
        <v>246</v>
      </c>
      <c r="B57" s="25" t="s">
        <v>188</v>
      </c>
      <c r="C57" s="24" t="s">
        <v>24</v>
      </c>
      <c r="D57" s="24" t="s">
        <v>228</v>
      </c>
      <c r="E57" s="24" t="s">
        <v>26</v>
      </c>
      <c r="F57" s="24" t="s">
        <v>229</v>
      </c>
      <c r="G57" s="24" t="s">
        <v>26</v>
      </c>
      <c r="H57" s="24" t="s">
        <v>111</v>
      </c>
      <c r="I57" s="26" t="s">
        <v>112</v>
      </c>
      <c r="J57" s="26">
        <v>12272724</v>
      </c>
      <c r="K57" s="26">
        <v>12272724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26</v>
      </c>
      <c r="T57" s="27" t="s">
        <v>316</v>
      </c>
    </row>
    <row r="58" spans="1:20" s="28" customFormat="1" ht="15.75" x14ac:dyDescent="0.3">
      <c r="A58" s="24" t="s">
        <v>154</v>
      </c>
      <c r="B58" s="25" t="s">
        <v>139</v>
      </c>
      <c r="C58" s="24" t="s">
        <v>24</v>
      </c>
      <c r="D58" s="24" t="s">
        <v>145</v>
      </c>
      <c r="E58" s="24" t="s">
        <v>26</v>
      </c>
      <c r="F58" s="24" t="s">
        <v>146</v>
      </c>
      <c r="G58" s="24" t="s">
        <v>26</v>
      </c>
      <c r="H58" s="24" t="s">
        <v>147</v>
      </c>
      <c r="I58" s="26" t="s">
        <v>148</v>
      </c>
      <c r="J58" s="26">
        <v>51169082.399999999</v>
      </c>
      <c r="K58" s="26">
        <v>51169082.399999999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26</v>
      </c>
      <c r="T58" s="27" t="s">
        <v>316</v>
      </c>
    </row>
    <row r="59" spans="1:20" s="28" customFormat="1" ht="15.75" x14ac:dyDescent="0.3">
      <c r="A59" s="24" t="s">
        <v>294</v>
      </c>
      <c r="B59" s="25" t="s">
        <v>264</v>
      </c>
      <c r="C59" s="24" t="s">
        <v>24</v>
      </c>
      <c r="D59" s="24" t="s">
        <v>295</v>
      </c>
      <c r="E59" s="24" t="s">
        <v>26</v>
      </c>
      <c r="F59" s="24" t="s">
        <v>296</v>
      </c>
      <c r="G59" s="24" t="s">
        <v>26</v>
      </c>
      <c r="H59" s="24" t="s">
        <v>147</v>
      </c>
      <c r="I59" s="26" t="s">
        <v>148</v>
      </c>
      <c r="J59" s="26">
        <v>69913200</v>
      </c>
      <c r="K59" s="26">
        <v>69913200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26</v>
      </c>
      <c r="T59" s="27" t="s">
        <v>316</v>
      </c>
    </row>
    <row r="60" spans="1:20" s="28" customFormat="1" ht="15.75" x14ac:dyDescent="0.3">
      <c r="A60" s="24" t="s">
        <v>113</v>
      </c>
      <c r="B60" s="25" t="s">
        <v>84</v>
      </c>
      <c r="C60" s="24" t="s">
        <v>24</v>
      </c>
      <c r="D60" s="24" t="s">
        <v>96</v>
      </c>
      <c r="E60" s="24" t="s">
        <v>26</v>
      </c>
      <c r="F60" s="24" t="s">
        <v>97</v>
      </c>
      <c r="G60" s="24" t="s">
        <v>26</v>
      </c>
      <c r="H60" s="24" t="s">
        <v>98</v>
      </c>
      <c r="I60" s="26" t="s">
        <v>99</v>
      </c>
      <c r="J60" s="26">
        <v>14633600</v>
      </c>
      <c r="K60" s="26">
        <v>14633600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26</v>
      </c>
      <c r="T60" s="27" t="s">
        <v>316</v>
      </c>
    </row>
    <row r="61" spans="1:20" s="28" customFormat="1" ht="15.75" x14ac:dyDescent="0.3">
      <c r="A61" s="24" t="s">
        <v>249</v>
      </c>
      <c r="B61" s="25" t="s">
        <v>188</v>
      </c>
      <c r="C61" s="24" t="s">
        <v>24</v>
      </c>
      <c r="D61" s="24" t="s">
        <v>247</v>
      </c>
      <c r="E61" s="24" t="s">
        <v>26</v>
      </c>
      <c r="F61" s="24" t="s">
        <v>248</v>
      </c>
      <c r="G61" s="24" t="s">
        <v>26</v>
      </c>
      <c r="H61" s="24" t="s">
        <v>98</v>
      </c>
      <c r="I61" s="26" t="s">
        <v>99</v>
      </c>
      <c r="J61" s="26">
        <v>19350000</v>
      </c>
      <c r="K61" s="26">
        <v>19350000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26</v>
      </c>
      <c r="T61" s="27" t="s">
        <v>316</v>
      </c>
    </row>
    <row r="62" spans="1:20" s="28" customFormat="1" ht="15.75" x14ac:dyDescent="0.3">
      <c r="A62" s="24" t="s">
        <v>22</v>
      </c>
      <c r="B62" s="25" t="s">
        <v>23</v>
      </c>
      <c r="C62" s="24" t="s">
        <v>24</v>
      </c>
      <c r="D62" s="24" t="s">
        <v>25</v>
      </c>
      <c r="E62" s="24" t="s">
        <v>26</v>
      </c>
      <c r="F62" s="24" t="s">
        <v>27</v>
      </c>
      <c r="G62" s="24" t="s">
        <v>26</v>
      </c>
      <c r="H62" s="24" t="s">
        <v>28</v>
      </c>
      <c r="I62" s="26" t="s">
        <v>29</v>
      </c>
      <c r="J62" s="26">
        <v>56626564.640000001</v>
      </c>
      <c r="K62" s="26">
        <v>0</v>
      </c>
      <c r="L62" s="26">
        <v>48816004</v>
      </c>
      <c r="M62" s="26">
        <v>7810560.6399999997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26</v>
      </c>
      <c r="T62" s="27" t="s">
        <v>316</v>
      </c>
    </row>
    <row r="63" spans="1:20" s="28" customFormat="1" ht="15.75" x14ac:dyDescent="0.3">
      <c r="A63" s="24" t="s">
        <v>30</v>
      </c>
      <c r="B63" s="25" t="s">
        <v>23</v>
      </c>
      <c r="C63" s="24" t="s">
        <v>31</v>
      </c>
      <c r="D63" s="24" t="s">
        <v>26</v>
      </c>
      <c r="E63" s="24" t="s">
        <v>32</v>
      </c>
      <c r="F63" s="24" t="s">
        <v>26</v>
      </c>
      <c r="G63" s="24" t="s">
        <v>25</v>
      </c>
      <c r="H63" s="24" t="s">
        <v>28</v>
      </c>
      <c r="I63" s="26" t="s">
        <v>29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5857920.4800000004</v>
      </c>
      <c r="S63" s="24" t="s">
        <v>33</v>
      </c>
      <c r="T63" s="27" t="s">
        <v>316</v>
      </c>
    </row>
    <row r="64" spans="1:20" s="28" customFormat="1" ht="15.75" x14ac:dyDescent="0.3">
      <c r="A64" s="24" t="s">
        <v>53</v>
      </c>
      <c r="B64" s="25" t="s">
        <v>35</v>
      </c>
      <c r="C64" s="24" t="s">
        <v>24</v>
      </c>
      <c r="D64" s="24" t="s">
        <v>51</v>
      </c>
      <c r="E64" s="24" t="s">
        <v>26</v>
      </c>
      <c r="F64" s="24" t="s">
        <v>52</v>
      </c>
      <c r="G64" s="24" t="s">
        <v>26</v>
      </c>
      <c r="H64" s="24" t="s">
        <v>28</v>
      </c>
      <c r="I64" s="26" t="s">
        <v>29</v>
      </c>
      <c r="J64" s="26">
        <v>59275160.079999998</v>
      </c>
      <c r="K64" s="26">
        <v>0</v>
      </c>
      <c r="L64" s="26">
        <v>51099275.93</v>
      </c>
      <c r="M64" s="26">
        <v>8175884.1500000004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  <c r="T64" s="27" t="s">
        <v>316</v>
      </c>
    </row>
    <row r="65" spans="1:20" s="28" customFormat="1" ht="15.75" x14ac:dyDescent="0.3">
      <c r="A65" s="24" t="s">
        <v>74</v>
      </c>
      <c r="B65" s="25" t="s">
        <v>35</v>
      </c>
      <c r="C65" s="24" t="s">
        <v>31</v>
      </c>
      <c r="D65" s="24" t="s">
        <v>26</v>
      </c>
      <c r="E65" s="24" t="s">
        <v>72</v>
      </c>
      <c r="F65" s="24" t="s">
        <v>26</v>
      </c>
      <c r="G65" s="24" t="s">
        <v>51</v>
      </c>
      <c r="H65" s="24" t="s">
        <v>28</v>
      </c>
      <c r="I65" s="26" t="s">
        <v>29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6131913.1100000003</v>
      </c>
      <c r="S65" s="24" t="s">
        <v>73</v>
      </c>
      <c r="T65" s="27"/>
    </row>
    <row r="66" spans="1:20" s="28" customFormat="1" ht="15.75" x14ac:dyDescent="0.3">
      <c r="A66" s="24" t="s">
        <v>118</v>
      </c>
      <c r="B66" s="25" t="s">
        <v>84</v>
      </c>
      <c r="C66" s="24" t="s">
        <v>24</v>
      </c>
      <c r="D66" s="24" t="s">
        <v>93</v>
      </c>
      <c r="E66" s="24" t="s">
        <v>26</v>
      </c>
      <c r="F66" s="24" t="s">
        <v>94</v>
      </c>
      <c r="G66" s="24" t="s">
        <v>26</v>
      </c>
      <c r="H66" s="24" t="s">
        <v>28</v>
      </c>
      <c r="I66" s="26" t="s">
        <v>29</v>
      </c>
      <c r="J66" s="26">
        <v>66043092.371200003</v>
      </c>
      <c r="K66" s="26">
        <v>0</v>
      </c>
      <c r="L66" s="26">
        <v>56933700.32</v>
      </c>
      <c r="M66" s="26">
        <v>9109392.0500000007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26</v>
      </c>
      <c r="T66" s="27" t="s">
        <v>316</v>
      </c>
    </row>
    <row r="67" spans="1:20" s="28" customFormat="1" ht="15.75" x14ac:dyDescent="0.3">
      <c r="A67" s="24" t="s">
        <v>126</v>
      </c>
      <c r="B67" s="25" t="s">
        <v>84</v>
      </c>
      <c r="C67" s="24" t="s">
        <v>31</v>
      </c>
      <c r="D67" s="24" t="s">
        <v>26</v>
      </c>
      <c r="E67" s="24" t="s">
        <v>127</v>
      </c>
      <c r="F67" s="24" t="s">
        <v>26</v>
      </c>
      <c r="G67" s="24" t="s">
        <v>93</v>
      </c>
      <c r="H67" s="24" t="s">
        <v>28</v>
      </c>
      <c r="I67" s="26" t="s">
        <v>29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6832044.04</v>
      </c>
      <c r="S67" s="24" t="s">
        <v>128</v>
      </c>
      <c r="T67" s="27" t="s">
        <v>316</v>
      </c>
    </row>
    <row r="68" spans="1:20" s="28" customFormat="1" ht="15.75" x14ac:dyDescent="0.3">
      <c r="A68" s="24" t="s">
        <v>157</v>
      </c>
      <c r="B68" s="25" t="s">
        <v>139</v>
      </c>
      <c r="C68" s="24" t="s">
        <v>24</v>
      </c>
      <c r="D68" s="24" t="s">
        <v>158</v>
      </c>
      <c r="E68" s="24" t="s">
        <v>26</v>
      </c>
      <c r="F68" s="24" t="s">
        <v>159</v>
      </c>
      <c r="G68" s="24" t="s">
        <v>26</v>
      </c>
      <c r="H68" s="24" t="s">
        <v>28</v>
      </c>
      <c r="I68" s="26" t="s">
        <v>29</v>
      </c>
      <c r="J68" s="26">
        <v>38023752.369999997</v>
      </c>
      <c r="K68" s="26">
        <v>0</v>
      </c>
      <c r="L68" s="26">
        <v>32779096.870000001</v>
      </c>
      <c r="M68" s="26">
        <v>5244655.5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26</v>
      </c>
      <c r="T68" s="27" t="s">
        <v>316</v>
      </c>
    </row>
    <row r="69" spans="1:20" s="28" customFormat="1" ht="15.75" x14ac:dyDescent="0.3">
      <c r="A69" s="24" t="s">
        <v>160</v>
      </c>
      <c r="B69" s="25" t="s">
        <v>139</v>
      </c>
      <c r="C69" s="24" t="s">
        <v>24</v>
      </c>
      <c r="D69" s="24" t="s">
        <v>161</v>
      </c>
      <c r="E69" s="24" t="s">
        <v>26</v>
      </c>
      <c r="F69" s="24" t="s">
        <v>162</v>
      </c>
      <c r="G69" s="24" t="s">
        <v>26</v>
      </c>
      <c r="H69" s="24" t="s">
        <v>28</v>
      </c>
      <c r="I69" s="26" t="s">
        <v>29</v>
      </c>
      <c r="J69" s="26">
        <v>42490679.592</v>
      </c>
      <c r="K69" s="26">
        <v>0</v>
      </c>
      <c r="L69" s="26">
        <v>36629896.200000003</v>
      </c>
      <c r="M69" s="26">
        <v>5860783.3899999997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26</v>
      </c>
      <c r="T69" s="27" t="s">
        <v>316</v>
      </c>
    </row>
    <row r="70" spans="1:20" s="28" customFormat="1" ht="15.75" x14ac:dyDescent="0.3">
      <c r="A70" s="24" t="s">
        <v>163</v>
      </c>
      <c r="B70" s="25" t="s">
        <v>139</v>
      </c>
      <c r="C70" s="24" t="s">
        <v>24</v>
      </c>
      <c r="D70" s="24" t="s">
        <v>164</v>
      </c>
      <c r="E70" s="24" t="s">
        <v>26</v>
      </c>
      <c r="F70" s="24" t="s">
        <v>165</v>
      </c>
      <c r="G70" s="24" t="s">
        <v>26</v>
      </c>
      <c r="H70" s="24" t="s">
        <v>28</v>
      </c>
      <c r="I70" s="26" t="s">
        <v>29</v>
      </c>
      <c r="J70" s="26">
        <v>147126586.43000001</v>
      </c>
      <c r="K70" s="26">
        <v>0</v>
      </c>
      <c r="L70" s="26">
        <v>126833264.16</v>
      </c>
      <c r="M70" s="26">
        <v>20293322.27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26</v>
      </c>
      <c r="T70" s="27" t="s">
        <v>316</v>
      </c>
    </row>
    <row r="71" spans="1:20" s="28" customFormat="1" ht="15.75" x14ac:dyDescent="0.3">
      <c r="A71" s="24" t="s">
        <v>175</v>
      </c>
      <c r="B71" s="25" t="s">
        <v>139</v>
      </c>
      <c r="C71" s="24" t="s">
        <v>31</v>
      </c>
      <c r="D71" s="24" t="s">
        <v>26</v>
      </c>
      <c r="E71" s="24" t="s">
        <v>176</v>
      </c>
      <c r="F71" s="24" t="s">
        <v>26</v>
      </c>
      <c r="G71" s="24" t="s">
        <v>164</v>
      </c>
      <c r="H71" s="24" t="s">
        <v>28</v>
      </c>
      <c r="I71" s="26" t="s">
        <v>29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15219991.699999999</v>
      </c>
      <c r="S71" s="24" t="s">
        <v>177</v>
      </c>
      <c r="T71" s="27" t="s">
        <v>316</v>
      </c>
    </row>
    <row r="72" spans="1:20" s="28" customFormat="1" ht="15.75" x14ac:dyDescent="0.3">
      <c r="A72" s="24" t="s">
        <v>178</v>
      </c>
      <c r="B72" s="25" t="s">
        <v>139</v>
      </c>
      <c r="C72" s="24" t="s">
        <v>31</v>
      </c>
      <c r="D72" s="24" t="s">
        <v>26</v>
      </c>
      <c r="E72" s="24" t="s">
        <v>179</v>
      </c>
      <c r="F72" s="24" t="s">
        <v>26</v>
      </c>
      <c r="G72" s="24" t="s">
        <v>161</v>
      </c>
      <c r="H72" s="24" t="s">
        <v>28</v>
      </c>
      <c r="I72" s="26" t="s">
        <v>29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4395587.54</v>
      </c>
      <c r="S72" s="24" t="s">
        <v>180</v>
      </c>
      <c r="T72" s="27" t="s">
        <v>316</v>
      </c>
    </row>
    <row r="73" spans="1:20" s="28" customFormat="1" ht="15.75" x14ac:dyDescent="0.3">
      <c r="A73" s="24" t="s">
        <v>181</v>
      </c>
      <c r="B73" s="25" t="s">
        <v>139</v>
      </c>
      <c r="C73" s="24" t="s">
        <v>31</v>
      </c>
      <c r="D73" s="24" t="s">
        <v>26</v>
      </c>
      <c r="E73" s="24" t="s">
        <v>182</v>
      </c>
      <c r="F73" s="24" t="s">
        <v>26</v>
      </c>
      <c r="G73" s="24" t="s">
        <v>158</v>
      </c>
      <c r="H73" s="24" t="s">
        <v>28</v>
      </c>
      <c r="I73" s="26" t="s">
        <v>29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3933491.63</v>
      </c>
      <c r="S73" s="24" t="s">
        <v>183</v>
      </c>
      <c r="T73" s="27" t="s">
        <v>316</v>
      </c>
    </row>
    <row r="74" spans="1:20" s="28" customFormat="1" ht="15.75" x14ac:dyDescent="0.3">
      <c r="A74" s="24" t="s">
        <v>58</v>
      </c>
      <c r="B74" s="25" t="s">
        <v>35</v>
      </c>
      <c r="C74" s="24" t="s">
        <v>24</v>
      </c>
      <c r="D74" s="24" t="s">
        <v>46</v>
      </c>
      <c r="E74" s="24" t="s">
        <v>26</v>
      </c>
      <c r="F74" s="24" t="s">
        <v>47</v>
      </c>
      <c r="G74" s="24" t="s">
        <v>26</v>
      </c>
      <c r="H74" s="24" t="s">
        <v>48</v>
      </c>
      <c r="I74" s="26" t="s">
        <v>49</v>
      </c>
      <c r="J74" s="26">
        <v>60376188.973200001</v>
      </c>
      <c r="K74" s="26">
        <v>0</v>
      </c>
      <c r="L74" s="26">
        <v>52048438.770000003</v>
      </c>
      <c r="M74" s="26">
        <v>8327750.2000000002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26</v>
      </c>
      <c r="T74" s="27" t="s">
        <v>316</v>
      </c>
    </row>
    <row r="75" spans="1:20" s="28" customFormat="1" ht="15.75" x14ac:dyDescent="0.3">
      <c r="A75" s="24" t="s">
        <v>71</v>
      </c>
      <c r="B75" s="25" t="s">
        <v>35</v>
      </c>
      <c r="C75" s="24" t="s">
        <v>31</v>
      </c>
      <c r="D75" s="24" t="s">
        <v>26</v>
      </c>
      <c r="E75" s="24" t="s">
        <v>69</v>
      </c>
      <c r="F75" s="24" t="s">
        <v>26</v>
      </c>
      <c r="G75" s="24" t="s">
        <v>46</v>
      </c>
      <c r="H75" s="24" t="s">
        <v>48</v>
      </c>
      <c r="I75" s="26" t="s">
        <v>49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6245812.6500000004</v>
      </c>
      <c r="S75" s="24" t="s">
        <v>70</v>
      </c>
      <c r="T75" s="27" t="s">
        <v>318</v>
      </c>
    </row>
    <row r="76" spans="1:20" s="28" customFormat="1" ht="15.75" x14ac:dyDescent="0.3">
      <c r="A76" s="24" t="s">
        <v>166</v>
      </c>
      <c r="B76" s="25" t="s">
        <v>139</v>
      </c>
      <c r="C76" s="24" t="s">
        <v>24</v>
      </c>
      <c r="D76" s="24" t="s">
        <v>155</v>
      </c>
      <c r="E76" s="24" t="s">
        <v>26</v>
      </c>
      <c r="F76" s="24" t="s">
        <v>156</v>
      </c>
      <c r="G76" s="24" t="s">
        <v>26</v>
      </c>
      <c r="H76" s="24" t="s">
        <v>48</v>
      </c>
      <c r="I76" s="26" t="s">
        <v>49</v>
      </c>
      <c r="J76" s="26">
        <v>44403140.863200001</v>
      </c>
      <c r="K76" s="26">
        <v>5858604.0000000037</v>
      </c>
      <c r="L76" s="26">
        <v>33228049.02</v>
      </c>
      <c r="M76" s="26">
        <v>5316487.84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26</v>
      </c>
      <c r="T76" s="27" t="s">
        <v>316</v>
      </c>
    </row>
    <row r="77" spans="1:20" s="28" customFormat="1" ht="15.75" x14ac:dyDescent="0.3">
      <c r="A77" s="24" t="s">
        <v>184</v>
      </c>
      <c r="B77" s="25" t="s">
        <v>139</v>
      </c>
      <c r="C77" s="24" t="s">
        <v>31</v>
      </c>
      <c r="D77" s="24" t="s">
        <v>26</v>
      </c>
      <c r="E77" s="24" t="s">
        <v>185</v>
      </c>
      <c r="F77" s="24" t="s">
        <v>26</v>
      </c>
      <c r="G77" s="24" t="s">
        <v>155</v>
      </c>
      <c r="H77" s="24" t="s">
        <v>48</v>
      </c>
      <c r="I77" s="26" t="s">
        <v>49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3987365.88</v>
      </c>
      <c r="S77" s="24" t="s">
        <v>186</v>
      </c>
      <c r="T77" s="27" t="s">
        <v>316</v>
      </c>
    </row>
    <row r="78" spans="1:20" s="28" customFormat="1" ht="15.75" x14ac:dyDescent="0.3">
      <c r="A78" s="24" t="s">
        <v>297</v>
      </c>
      <c r="B78" s="25" t="s">
        <v>264</v>
      </c>
      <c r="C78" s="24" t="s">
        <v>24</v>
      </c>
      <c r="D78" s="24" t="s">
        <v>282</v>
      </c>
      <c r="E78" s="24" t="s">
        <v>26</v>
      </c>
      <c r="F78" s="24" t="s">
        <v>283</v>
      </c>
      <c r="G78" s="24" t="s">
        <v>26</v>
      </c>
      <c r="H78" s="24" t="s">
        <v>48</v>
      </c>
      <c r="I78" s="26" t="s">
        <v>49</v>
      </c>
      <c r="J78" s="26">
        <v>14881726.733200001</v>
      </c>
      <c r="K78" s="26">
        <v>0</v>
      </c>
      <c r="L78" s="26">
        <v>12829074.77</v>
      </c>
      <c r="M78" s="26">
        <v>2052651.96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4" t="s">
        <v>26</v>
      </c>
      <c r="T78" s="27" t="s">
        <v>316</v>
      </c>
    </row>
    <row r="79" spans="1:20" s="28" customFormat="1" ht="15.75" x14ac:dyDescent="0.3">
      <c r="A79" s="24" t="s">
        <v>303</v>
      </c>
      <c r="B79" s="25" t="s">
        <v>264</v>
      </c>
      <c r="C79" s="24" t="s">
        <v>31</v>
      </c>
      <c r="D79" s="24" t="s">
        <v>26</v>
      </c>
      <c r="E79" s="24" t="s">
        <v>301</v>
      </c>
      <c r="F79" s="24" t="s">
        <v>26</v>
      </c>
      <c r="G79" s="24" t="s">
        <v>282</v>
      </c>
      <c r="H79" s="24" t="s">
        <v>48</v>
      </c>
      <c r="I79" s="26" t="s">
        <v>49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1539488.97</v>
      </c>
      <c r="S79" s="24" t="s">
        <v>302</v>
      </c>
      <c r="T79" s="27" t="s">
        <v>318</v>
      </c>
    </row>
    <row r="80" spans="1:20" s="28" customFormat="1" ht="15.75" x14ac:dyDescent="0.3">
      <c r="A80" s="24" t="s">
        <v>300</v>
      </c>
      <c r="B80" s="25" t="s">
        <v>264</v>
      </c>
      <c r="C80" s="24" t="s">
        <v>24</v>
      </c>
      <c r="D80" s="24" t="s">
        <v>285</v>
      </c>
      <c r="E80" s="24" t="s">
        <v>26</v>
      </c>
      <c r="F80" s="24" t="s">
        <v>286</v>
      </c>
      <c r="G80" s="24" t="s">
        <v>26</v>
      </c>
      <c r="H80" s="24" t="s">
        <v>287</v>
      </c>
      <c r="I80" s="26" t="s">
        <v>288</v>
      </c>
      <c r="J80" s="26">
        <v>1680000</v>
      </c>
      <c r="K80" s="26">
        <v>1680000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26</v>
      </c>
      <c r="T80" s="27" t="s">
        <v>316</v>
      </c>
    </row>
    <row r="81" spans="1:20" s="28" customFormat="1" ht="15.75" x14ac:dyDescent="0.3">
      <c r="A81" s="24" t="s">
        <v>63</v>
      </c>
      <c r="B81" s="25" t="s">
        <v>35</v>
      </c>
      <c r="C81" s="24" t="s">
        <v>24</v>
      </c>
      <c r="D81" s="24" t="s">
        <v>36</v>
      </c>
      <c r="E81" s="24" t="s">
        <v>26</v>
      </c>
      <c r="F81" s="24" t="s">
        <v>37</v>
      </c>
      <c r="G81" s="24" t="s">
        <v>26</v>
      </c>
      <c r="H81" s="24" t="s">
        <v>38</v>
      </c>
      <c r="I81" s="26" t="s">
        <v>39</v>
      </c>
      <c r="J81" s="26">
        <v>23418965.949999999</v>
      </c>
      <c r="K81" s="26">
        <v>0</v>
      </c>
      <c r="L81" s="26">
        <v>20188763.75</v>
      </c>
      <c r="M81" s="26">
        <v>3230202.2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4" t="s">
        <v>26</v>
      </c>
      <c r="T81" s="27"/>
    </row>
    <row r="82" spans="1:20" s="28" customFormat="1" ht="15.75" x14ac:dyDescent="0.3">
      <c r="A82" s="24" t="s">
        <v>68</v>
      </c>
      <c r="B82" s="25" t="s">
        <v>35</v>
      </c>
      <c r="C82" s="24" t="s">
        <v>31</v>
      </c>
      <c r="D82" s="24" t="s">
        <v>26</v>
      </c>
      <c r="E82" s="24" t="s">
        <v>81</v>
      </c>
      <c r="F82" s="24" t="s">
        <v>26</v>
      </c>
      <c r="G82" s="24" t="s">
        <v>36</v>
      </c>
      <c r="H82" s="24" t="s">
        <v>38</v>
      </c>
      <c r="I82" s="26" t="s">
        <v>39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2422651.6500000004</v>
      </c>
      <c r="S82" s="24" t="s">
        <v>82</v>
      </c>
      <c r="T82" s="27"/>
    </row>
    <row r="84" spans="1:20" x14ac:dyDescent="0.25">
      <c r="J84" s="15">
        <f t="shared" ref="J84:R84" si="0">SUM(J2:J82)</f>
        <v>4672269000.8783998</v>
      </c>
      <c r="K84" s="15">
        <f t="shared" si="0"/>
        <v>3764894907.8699999</v>
      </c>
      <c r="L84" s="15">
        <f t="shared" si="0"/>
        <v>782219045.67999995</v>
      </c>
      <c r="M84" s="15">
        <f t="shared" si="0"/>
        <v>125155047.30999999</v>
      </c>
      <c r="N84" s="15">
        <f t="shared" si="0"/>
        <v>0</v>
      </c>
      <c r="O84" s="15">
        <f t="shared" si="0"/>
        <v>0</v>
      </c>
      <c r="P84" s="15">
        <f t="shared" si="0"/>
        <v>0</v>
      </c>
      <c r="Q84" s="15">
        <f t="shared" si="0"/>
        <v>0</v>
      </c>
      <c r="R84" s="15">
        <f t="shared" si="0"/>
        <v>95761195.74499999</v>
      </c>
    </row>
    <row r="86" spans="1:20" x14ac:dyDescent="0.25">
      <c r="J86" s="14" t="s">
        <v>306</v>
      </c>
    </row>
    <row r="88" spans="1:20" x14ac:dyDescent="0.25">
      <c r="J88" s="14" t="s">
        <v>307</v>
      </c>
      <c r="K88" s="14" t="s">
        <v>308</v>
      </c>
      <c r="L88" s="14" t="s">
        <v>309</v>
      </c>
    </row>
    <row r="90" spans="1:20" x14ac:dyDescent="0.25">
      <c r="I90" s="14" t="s">
        <v>310</v>
      </c>
      <c r="J90" s="14">
        <v>3764894907.8699994</v>
      </c>
    </row>
    <row r="92" spans="1:20" x14ac:dyDescent="0.25">
      <c r="I92" s="14" t="s">
        <v>311</v>
      </c>
      <c r="J92" s="14">
        <v>782219045.67999995</v>
      </c>
      <c r="K92" s="14">
        <v>125155047.30999999</v>
      </c>
    </row>
    <row r="94" spans="1:20" x14ac:dyDescent="0.25">
      <c r="I94" s="14" t="s">
        <v>312</v>
      </c>
      <c r="J94" s="14">
        <v>0</v>
      </c>
      <c r="K94" s="14">
        <v>0</v>
      </c>
      <c r="L94" s="14">
        <v>0</v>
      </c>
    </row>
    <row r="96" spans="1:20" x14ac:dyDescent="0.25">
      <c r="I96" s="14" t="s">
        <v>313</v>
      </c>
      <c r="J96" s="14">
        <v>0</v>
      </c>
      <c r="K96" s="14">
        <v>0</v>
      </c>
    </row>
    <row r="98" spans="9:12" x14ac:dyDescent="0.25">
      <c r="I98" s="14" t="s">
        <v>314</v>
      </c>
      <c r="J98" s="14">
        <v>4547113953.5499992</v>
      </c>
      <c r="K98" s="14">
        <v>125155047.30999999</v>
      </c>
      <c r="L98" s="14">
        <v>0</v>
      </c>
    </row>
  </sheetData>
  <autoFilter ref="A7:T7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Contaduria</cp:lastModifiedBy>
  <cp:lastPrinted>2020-11-19T15:59:52Z</cp:lastPrinted>
  <dcterms:created xsi:type="dcterms:W3CDTF">2020-11-16T12:16:01Z</dcterms:created>
  <dcterms:modified xsi:type="dcterms:W3CDTF">2021-06-04T19:28:42Z</dcterms:modified>
</cp:coreProperties>
</file>