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0\"/>
    </mc:Choice>
  </mc:AlternateContent>
  <bookViews>
    <workbookView xWindow="0" yWindow="0" windowWidth="20490" windowHeight="7665"/>
  </bookViews>
  <sheets>
    <sheet name="DECLARAR" sheetId="1" r:id="rId1"/>
    <sheet name="CONTROL" sheetId="2" r:id="rId2"/>
  </sheets>
  <definedNames>
    <definedName name="_xlnm._FilterDatabase" localSheetId="1" hidden="1">CONTROL!$A$7:$S$7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3" i="2" l="1"/>
  <c r="Q33" i="2"/>
  <c r="P33" i="2"/>
  <c r="O33" i="2"/>
  <c r="N33" i="2"/>
  <c r="M33" i="2"/>
  <c r="L33" i="2"/>
  <c r="K33" i="2"/>
  <c r="J33" i="2"/>
  <c r="R33" i="1" l="1"/>
  <c r="Q33" i="1"/>
  <c r="P33" i="1"/>
  <c r="O33" i="1"/>
  <c r="N33" i="1"/>
  <c r="M33" i="1"/>
  <c r="L33" i="1"/>
  <c r="K33" i="1"/>
  <c r="J33" i="1"/>
</calcChain>
</file>

<file path=xl/sharedStrings.xml><?xml version="1.0" encoding="utf-8"?>
<sst xmlns="http://schemas.openxmlformats.org/spreadsheetml/2006/main" count="544" uniqueCount="130">
  <si>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</si>
  <si>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</si>
  <si>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</si>
  <si>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</si>
  <si>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</si>
  <si>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</si>
  <si>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</si>
  <si>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</si>
  <si>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</si>
  <si>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</si>
  <si>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</si>
  <si>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</si>
  <si>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</si>
  <si>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</si>
  <si>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</si>
  <si>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</si>
  <si>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</si>
  <si>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</si>
  <si>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</si>
  <si>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</si>
  <si>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</si>
  <si>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</si>
  <si>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</si>
  <si>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23-11-2020</t>
  </si>
  <si>
    <t>FC</t>
  </si>
  <si>
    <t>1393841172</t>
  </si>
  <si>
    <t/>
  </si>
  <si>
    <t>00-27180469</t>
  </si>
  <si>
    <t>J000413126</t>
  </si>
  <si>
    <t>ALIMENTOS POLAR COMERCIAL, C.A.</t>
  </si>
  <si>
    <t>2</t>
  </si>
  <si>
    <t>000012391</t>
  </si>
  <si>
    <t>00-0014885</t>
  </si>
  <si>
    <t>J411585424</t>
  </si>
  <si>
    <t>DISTRIBUCIONES  ISVAN 2018,C.A</t>
  </si>
  <si>
    <t>3</t>
  </si>
  <si>
    <t>L118044091</t>
  </si>
  <si>
    <t>00-5214081</t>
  </si>
  <si>
    <t>J000193614</t>
  </si>
  <si>
    <t>PLUMROSE LATINOAMERICANA, C.A.</t>
  </si>
  <si>
    <t>4</t>
  </si>
  <si>
    <t>1118665</t>
  </si>
  <si>
    <t>00-0104785</t>
  </si>
  <si>
    <t>J305835152</t>
  </si>
  <si>
    <t xml:space="preserve">GRUPO DEPA , C.A. </t>
  </si>
  <si>
    <t>5</t>
  </si>
  <si>
    <t>1118662</t>
  </si>
  <si>
    <t>00-0104782</t>
  </si>
  <si>
    <t>6</t>
  </si>
  <si>
    <t>345985</t>
  </si>
  <si>
    <t>00-0239916</t>
  </si>
  <si>
    <t>J303089917</t>
  </si>
  <si>
    <t>DISTRIBUIDORA DE LACTEOS LA COSTA J.E.B. C.A.</t>
  </si>
  <si>
    <t>7</t>
  </si>
  <si>
    <t>33216</t>
  </si>
  <si>
    <t>00-0047445</t>
  </si>
  <si>
    <t>J295014309</t>
  </si>
  <si>
    <t>DISTRIBUIDORA DIFRITZ, C.A.</t>
  </si>
  <si>
    <t>8</t>
  </si>
  <si>
    <t>L118043785</t>
  </si>
  <si>
    <t>00-5213714</t>
  </si>
  <si>
    <t>9</t>
  </si>
  <si>
    <t>L118043784</t>
  </si>
  <si>
    <t>00-5213713</t>
  </si>
  <si>
    <t>10</t>
  </si>
  <si>
    <t>NC</t>
  </si>
  <si>
    <t>101100000736</t>
  </si>
  <si>
    <t>20201100007357</t>
  </si>
  <si>
    <t>11</t>
  </si>
  <si>
    <t>101100000737</t>
  </si>
  <si>
    <t>20201100007358</t>
  </si>
  <si>
    <t>12</t>
  </si>
  <si>
    <t>101100000738</t>
  </si>
  <si>
    <t>20201100007359</t>
  </si>
  <si>
    <t>13</t>
  </si>
  <si>
    <t>101100000739</t>
  </si>
  <si>
    <t>20201100007360</t>
  </si>
  <si>
    <t>14</t>
  </si>
  <si>
    <t>101100000740</t>
  </si>
  <si>
    <t>20201100007361</t>
  </si>
  <si>
    <t>15</t>
  </si>
  <si>
    <t>101100000741</t>
  </si>
  <si>
    <t>20201100007362</t>
  </si>
  <si>
    <t>16</t>
  </si>
  <si>
    <t>101100000742</t>
  </si>
  <si>
    <t>20201100007363</t>
  </si>
  <si>
    <t>17</t>
  </si>
  <si>
    <t>101100000743</t>
  </si>
  <si>
    <t>20201100007364</t>
  </si>
  <si>
    <t>18</t>
  </si>
  <si>
    <t>101100000744</t>
  </si>
  <si>
    <t>20201100007365</t>
  </si>
  <si>
    <t>19</t>
  </si>
  <si>
    <t>24-11-2020</t>
  </si>
  <si>
    <t>000137</t>
  </si>
  <si>
    <t>00-000137</t>
  </si>
  <si>
    <t>J412025643</t>
  </si>
  <si>
    <t xml:space="preserve"> DISTRIBUIDORA GLOBAL CLEAN 2307 C.A.</t>
  </si>
  <si>
    <t>20</t>
  </si>
  <si>
    <t>001292</t>
  </si>
  <si>
    <t>00-001792</t>
  </si>
  <si>
    <t>V048437784</t>
  </si>
  <si>
    <t>ALEJANDRO IGNACIO GARCIA MUÑOZ</t>
  </si>
  <si>
    <t>21</t>
  </si>
  <si>
    <t>101100000745</t>
  </si>
  <si>
    <t>20201100007366</t>
  </si>
  <si>
    <t>22</t>
  </si>
  <si>
    <t>25-11-2020</t>
  </si>
  <si>
    <t>A0027641</t>
  </si>
  <si>
    <t>00-0029094</t>
  </si>
  <si>
    <t>J306178988</t>
  </si>
  <si>
    <t>LACTEOS Y VIVERES LANZA , C.A</t>
  </si>
  <si>
    <t>23</t>
  </si>
  <si>
    <t>134763</t>
  </si>
  <si>
    <t>00-159483</t>
  </si>
  <si>
    <t>J295904576</t>
  </si>
  <si>
    <t>ALIMENTOS PRODALVA, C.A.</t>
  </si>
  <si>
    <t>24</t>
  </si>
  <si>
    <t>001247</t>
  </si>
  <si>
    <t>00-001747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</si>
  <si>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</si>
  <si>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</si>
  <si>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</si>
  <si>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</si>
  <si>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</si>
  <si>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</si>
  <si>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</si>
  <si>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</si>
  <si>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</si>
  <si>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16-11-2020 AL 30-11-2020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</si>
</sst>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abSelected="1" topLeftCell="J1" workbookViewId="0">
      <selection activeCell="R7" sqref="R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3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4.28515625" style="5" bestFit="1" customWidth="1"/>
    <col min="14" max="14" width="10.42578125" style="5" customWidth="1"/>
    <col min="15" max="15" width="8" style="5" bestFit="1" customWidth="1"/>
    <col min="16" max="16" width="10" style="5" bestFit="1" customWidth="1"/>
    <col min="17" max="17" width="8" style="5" bestFit="1" customWidth="1"/>
    <col min="18" max="18" width="13.28515625" style="5" bestFit="1" customWidth="1"/>
    <col min="19" max="19" width="17.42578125" style="2" bestFit="1" customWidth="1"/>
  </cols>
  <sheetData>
    <row r="2" spans="1:19" s="1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1" t="s">
        <v>129</v>
      </c>
      <c r="B4" s="21"/>
      <c r="C4" s="21"/>
      <c r="D4" s="21"/>
      <c r="E4" s="21"/>
      <c r="F4" s="21"/>
      <c r="G4" s="21"/>
      <c r="H4" s="21"/>
      <c r="I4" s="21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ht="69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x14ac:dyDescent="0.25">
      <c r="A8" s="9" t="s">
        <v>22</v>
      </c>
      <c r="B8" s="10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9" t="s">
        <v>26</v>
      </c>
      <c r="H8" s="9" t="s">
        <v>28</v>
      </c>
      <c r="I8" s="11" t="s">
        <v>29</v>
      </c>
      <c r="J8" s="11">
        <v>767598296.05999994</v>
      </c>
      <c r="K8" s="11">
        <v>429300000</v>
      </c>
      <c r="L8" s="11">
        <v>291636462.12</v>
      </c>
      <c r="M8" s="11">
        <v>46661833.939999998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9" t="s">
        <v>30</v>
      </c>
      <c r="B9" s="10" t="s">
        <v>23</v>
      </c>
      <c r="C9" s="9" t="s">
        <v>24</v>
      </c>
      <c r="D9" s="9" t="s">
        <v>31</v>
      </c>
      <c r="E9" s="9" t="s">
        <v>26</v>
      </c>
      <c r="F9" s="9" t="s">
        <v>32</v>
      </c>
      <c r="G9" s="9" t="s">
        <v>26</v>
      </c>
      <c r="H9" s="9" t="s">
        <v>33</v>
      </c>
      <c r="I9" s="11" t="s">
        <v>34</v>
      </c>
      <c r="J9" s="11">
        <v>26590987.040399998</v>
      </c>
      <c r="K9" s="11">
        <v>0</v>
      </c>
      <c r="L9" s="11">
        <v>22923264.690000001</v>
      </c>
      <c r="M9" s="11">
        <v>3667722.35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9" t="s">
        <v>35</v>
      </c>
      <c r="B10" s="10" t="s">
        <v>23</v>
      </c>
      <c r="C10" s="9" t="s">
        <v>24</v>
      </c>
      <c r="D10" s="9" t="s">
        <v>36</v>
      </c>
      <c r="E10" s="9" t="s">
        <v>26</v>
      </c>
      <c r="F10" s="9" t="s">
        <v>37</v>
      </c>
      <c r="G10" s="9" t="s">
        <v>26</v>
      </c>
      <c r="H10" s="9" t="s">
        <v>38</v>
      </c>
      <c r="I10" s="11" t="s">
        <v>39</v>
      </c>
      <c r="J10" s="11">
        <v>101422484.6936</v>
      </c>
      <c r="K10" s="11">
        <v>0</v>
      </c>
      <c r="L10" s="11">
        <v>87433176.459999993</v>
      </c>
      <c r="M10" s="11">
        <v>13989308.23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9" t="s">
        <v>40</v>
      </c>
      <c r="B11" s="10" t="s">
        <v>23</v>
      </c>
      <c r="C11" s="9" t="s">
        <v>24</v>
      </c>
      <c r="D11" s="9" t="s">
        <v>41</v>
      </c>
      <c r="E11" s="9" t="s">
        <v>26</v>
      </c>
      <c r="F11" s="9" t="s">
        <v>42</v>
      </c>
      <c r="G11" s="9" t="s">
        <v>26</v>
      </c>
      <c r="H11" s="9" t="s">
        <v>43</v>
      </c>
      <c r="I11" s="11" t="s">
        <v>44</v>
      </c>
      <c r="J11" s="11">
        <v>10271363.2136</v>
      </c>
      <c r="K11" s="11">
        <v>0</v>
      </c>
      <c r="L11" s="11">
        <v>8854623.4600000009</v>
      </c>
      <c r="M11" s="11">
        <v>1416739.75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9" t="s">
        <v>45</v>
      </c>
      <c r="B12" s="10" t="s">
        <v>23</v>
      </c>
      <c r="C12" s="9" t="s">
        <v>24</v>
      </c>
      <c r="D12" s="9" t="s">
        <v>46</v>
      </c>
      <c r="E12" s="9" t="s">
        <v>26</v>
      </c>
      <c r="F12" s="9" t="s">
        <v>47</v>
      </c>
      <c r="G12" s="9" t="s">
        <v>26</v>
      </c>
      <c r="H12" s="9" t="s">
        <v>43</v>
      </c>
      <c r="I12" s="11" t="s">
        <v>44</v>
      </c>
      <c r="J12" s="11">
        <v>116269581.1348</v>
      </c>
      <c r="K12" s="11">
        <v>0</v>
      </c>
      <c r="L12" s="11">
        <v>100232397.53</v>
      </c>
      <c r="M12" s="11">
        <v>16037183.6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9" t="s">
        <v>48</v>
      </c>
      <c r="B13" s="10" t="s">
        <v>23</v>
      </c>
      <c r="C13" s="9" t="s">
        <v>24</v>
      </c>
      <c r="D13" s="9" t="s">
        <v>49</v>
      </c>
      <c r="E13" s="9" t="s">
        <v>26</v>
      </c>
      <c r="F13" s="9" t="s">
        <v>50</v>
      </c>
      <c r="G13" s="9" t="s">
        <v>26</v>
      </c>
      <c r="H13" s="9" t="s">
        <v>51</v>
      </c>
      <c r="I13" s="11" t="s">
        <v>52</v>
      </c>
      <c r="J13" s="11">
        <v>69411213.219999999</v>
      </c>
      <c r="K13" s="11">
        <v>34350000</v>
      </c>
      <c r="L13" s="11">
        <v>30225183.809999999</v>
      </c>
      <c r="M13" s="11">
        <v>4836029.41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9" t="s">
        <v>53</v>
      </c>
      <c r="B14" s="10" t="s">
        <v>23</v>
      </c>
      <c r="C14" s="9" t="s">
        <v>24</v>
      </c>
      <c r="D14" s="9" t="s">
        <v>54</v>
      </c>
      <c r="E14" s="9" t="s">
        <v>26</v>
      </c>
      <c r="F14" s="9" t="s">
        <v>55</v>
      </c>
      <c r="G14" s="9" t="s">
        <v>26</v>
      </c>
      <c r="H14" s="9" t="s">
        <v>56</v>
      </c>
      <c r="I14" s="11" t="s">
        <v>57</v>
      </c>
      <c r="J14" s="11">
        <v>53708632.200000003</v>
      </c>
      <c r="K14" s="11">
        <v>0</v>
      </c>
      <c r="L14" s="11">
        <v>46300545</v>
      </c>
      <c r="M14" s="11">
        <v>7408087.2000000002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9" t="s">
        <v>58</v>
      </c>
      <c r="B15" s="10" t="s">
        <v>23</v>
      </c>
      <c r="C15" s="9" t="s">
        <v>24</v>
      </c>
      <c r="D15" s="9" t="s">
        <v>59</v>
      </c>
      <c r="E15" s="9" t="s">
        <v>26</v>
      </c>
      <c r="F15" s="9" t="s">
        <v>60</v>
      </c>
      <c r="G15" s="9" t="s">
        <v>26</v>
      </c>
      <c r="H15" s="9" t="s">
        <v>38</v>
      </c>
      <c r="I15" s="11" t="s">
        <v>39</v>
      </c>
      <c r="J15" s="11">
        <v>7890672.2920000004</v>
      </c>
      <c r="K15" s="11">
        <v>0</v>
      </c>
      <c r="L15" s="11">
        <v>6802303.7000000002</v>
      </c>
      <c r="M15" s="11">
        <v>1088368.5900000001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9" t="s">
        <v>61</v>
      </c>
      <c r="B16" s="10" t="s">
        <v>23</v>
      </c>
      <c r="C16" s="9" t="s">
        <v>24</v>
      </c>
      <c r="D16" s="9" t="s">
        <v>62</v>
      </c>
      <c r="E16" s="9" t="s">
        <v>26</v>
      </c>
      <c r="F16" s="9" t="s">
        <v>63</v>
      </c>
      <c r="G16" s="9" t="s">
        <v>26</v>
      </c>
      <c r="H16" s="9" t="s">
        <v>38</v>
      </c>
      <c r="I16" s="11" t="s">
        <v>39</v>
      </c>
      <c r="J16" s="11">
        <v>72169812.832399994</v>
      </c>
      <c r="K16" s="11">
        <v>0</v>
      </c>
      <c r="L16" s="11">
        <v>62215355.890000001</v>
      </c>
      <c r="M16" s="11">
        <v>9954456.9399999995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9" t="s">
        <v>64</v>
      </c>
      <c r="B17" s="10" t="s">
        <v>23</v>
      </c>
      <c r="C17" s="9" t="s">
        <v>65</v>
      </c>
      <c r="D17" s="9" t="s">
        <v>26</v>
      </c>
      <c r="E17" s="9" t="s">
        <v>66</v>
      </c>
      <c r="F17" s="9" t="s">
        <v>26</v>
      </c>
      <c r="G17" s="9" t="s">
        <v>25</v>
      </c>
      <c r="H17" s="9" t="s">
        <v>28</v>
      </c>
      <c r="I17" s="11" t="s">
        <v>29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34996375.460000001</v>
      </c>
      <c r="S17" s="9" t="s">
        <v>67</v>
      </c>
    </row>
    <row r="18" spans="1:19" x14ac:dyDescent="0.25">
      <c r="A18" s="9" t="s">
        <v>68</v>
      </c>
      <c r="B18" s="10" t="s">
        <v>23</v>
      </c>
      <c r="C18" s="9" t="s">
        <v>65</v>
      </c>
      <c r="D18" s="9" t="s">
        <v>26</v>
      </c>
      <c r="E18" s="9" t="s">
        <v>69</v>
      </c>
      <c r="F18" s="9" t="s">
        <v>26</v>
      </c>
      <c r="G18" s="9" t="s">
        <v>46</v>
      </c>
      <c r="H18" s="9" t="s">
        <v>43</v>
      </c>
      <c r="I18" s="11" t="s">
        <v>44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12027887.699999999</v>
      </c>
      <c r="S18" s="9" t="s">
        <v>70</v>
      </c>
    </row>
    <row r="19" spans="1:19" x14ac:dyDescent="0.25">
      <c r="A19" s="9" t="s">
        <v>71</v>
      </c>
      <c r="B19" s="10" t="s">
        <v>23</v>
      </c>
      <c r="C19" s="9" t="s">
        <v>65</v>
      </c>
      <c r="D19" s="9" t="s">
        <v>26</v>
      </c>
      <c r="E19" s="9" t="s">
        <v>72</v>
      </c>
      <c r="F19" s="9" t="s">
        <v>26</v>
      </c>
      <c r="G19" s="9" t="s">
        <v>41</v>
      </c>
      <c r="H19" s="9" t="s">
        <v>43</v>
      </c>
      <c r="I19" s="11" t="s">
        <v>44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1062554.82</v>
      </c>
      <c r="S19" s="9" t="s">
        <v>73</v>
      </c>
    </row>
    <row r="20" spans="1:19" x14ac:dyDescent="0.25">
      <c r="A20" s="9" t="s">
        <v>74</v>
      </c>
      <c r="B20" s="10" t="s">
        <v>23</v>
      </c>
      <c r="C20" s="9" t="s">
        <v>65</v>
      </c>
      <c r="D20" s="9" t="s">
        <v>26</v>
      </c>
      <c r="E20" s="9" t="s">
        <v>75</v>
      </c>
      <c r="F20" s="9" t="s">
        <v>26</v>
      </c>
      <c r="G20" s="9" t="s">
        <v>36</v>
      </c>
      <c r="H20" s="9" t="s">
        <v>38</v>
      </c>
      <c r="I20" s="11" t="s">
        <v>39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10491981.18</v>
      </c>
      <c r="S20" s="9" t="s">
        <v>76</v>
      </c>
    </row>
    <row r="21" spans="1:19" x14ac:dyDescent="0.25">
      <c r="A21" s="9" t="s">
        <v>77</v>
      </c>
      <c r="B21" s="10" t="s">
        <v>23</v>
      </c>
      <c r="C21" s="9" t="s">
        <v>65</v>
      </c>
      <c r="D21" s="9" t="s">
        <v>26</v>
      </c>
      <c r="E21" s="9" t="s">
        <v>78</v>
      </c>
      <c r="F21" s="9" t="s">
        <v>26</v>
      </c>
      <c r="G21" s="9" t="s">
        <v>31</v>
      </c>
      <c r="H21" s="9" t="s">
        <v>33</v>
      </c>
      <c r="I21" s="11" t="s">
        <v>34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3667722.35</v>
      </c>
      <c r="S21" s="9" t="s">
        <v>79</v>
      </c>
    </row>
    <row r="22" spans="1:19" x14ac:dyDescent="0.25">
      <c r="A22" s="9" t="s">
        <v>80</v>
      </c>
      <c r="B22" s="10" t="s">
        <v>23</v>
      </c>
      <c r="C22" s="9" t="s">
        <v>65</v>
      </c>
      <c r="D22" s="9" t="s">
        <v>26</v>
      </c>
      <c r="E22" s="9" t="s">
        <v>81</v>
      </c>
      <c r="F22" s="9" t="s">
        <v>26</v>
      </c>
      <c r="G22" s="9" t="s">
        <v>62</v>
      </c>
      <c r="H22" s="9" t="s">
        <v>38</v>
      </c>
      <c r="I22" s="11" t="s">
        <v>39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7465842.71</v>
      </c>
      <c r="S22" s="9" t="s">
        <v>82</v>
      </c>
    </row>
    <row r="23" spans="1:19" x14ac:dyDescent="0.25">
      <c r="A23" s="9" t="s">
        <v>83</v>
      </c>
      <c r="B23" s="10" t="s">
        <v>23</v>
      </c>
      <c r="C23" s="9" t="s">
        <v>65</v>
      </c>
      <c r="D23" s="9" t="s">
        <v>26</v>
      </c>
      <c r="E23" s="9" t="s">
        <v>84</v>
      </c>
      <c r="F23" s="9" t="s">
        <v>26</v>
      </c>
      <c r="G23" s="9" t="s">
        <v>59</v>
      </c>
      <c r="H23" s="9" t="s">
        <v>38</v>
      </c>
      <c r="I23" s="11" t="s">
        <v>39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816276.44</v>
      </c>
      <c r="S23" s="9" t="s">
        <v>85</v>
      </c>
    </row>
    <row r="24" spans="1:19" x14ac:dyDescent="0.25">
      <c r="A24" s="9" t="s">
        <v>86</v>
      </c>
      <c r="B24" s="10" t="s">
        <v>23</v>
      </c>
      <c r="C24" s="9" t="s">
        <v>65</v>
      </c>
      <c r="D24" s="9" t="s">
        <v>26</v>
      </c>
      <c r="E24" s="9" t="s">
        <v>87</v>
      </c>
      <c r="F24" s="9" t="s">
        <v>26</v>
      </c>
      <c r="G24" s="9" t="s">
        <v>54</v>
      </c>
      <c r="H24" s="9" t="s">
        <v>56</v>
      </c>
      <c r="I24" s="11" t="s">
        <v>57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5556065.4000000004</v>
      </c>
      <c r="S24" s="9" t="s">
        <v>88</v>
      </c>
    </row>
    <row r="25" spans="1:19" x14ac:dyDescent="0.25">
      <c r="A25" s="9" t="s">
        <v>89</v>
      </c>
      <c r="B25" s="10" t="s">
        <v>23</v>
      </c>
      <c r="C25" s="9" t="s">
        <v>65</v>
      </c>
      <c r="D25" s="9" t="s">
        <v>26</v>
      </c>
      <c r="E25" s="9" t="s">
        <v>90</v>
      </c>
      <c r="F25" s="9" t="s">
        <v>26</v>
      </c>
      <c r="G25" s="9" t="s">
        <v>49</v>
      </c>
      <c r="H25" s="9" t="s">
        <v>51</v>
      </c>
      <c r="I25" s="11" t="s">
        <v>52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3627022.06</v>
      </c>
      <c r="S25" s="9" t="s">
        <v>91</v>
      </c>
    </row>
    <row r="26" spans="1:19" x14ac:dyDescent="0.25">
      <c r="A26" s="9" t="s">
        <v>92</v>
      </c>
      <c r="B26" s="10" t="s">
        <v>93</v>
      </c>
      <c r="C26" s="9" t="s">
        <v>24</v>
      </c>
      <c r="D26" s="9" t="s">
        <v>94</v>
      </c>
      <c r="E26" s="9" t="s">
        <v>26</v>
      </c>
      <c r="F26" s="9" t="s">
        <v>95</v>
      </c>
      <c r="G26" s="9" t="s">
        <v>26</v>
      </c>
      <c r="H26" s="9" t="s">
        <v>96</v>
      </c>
      <c r="I26" s="11" t="s">
        <v>97</v>
      </c>
      <c r="J26" s="11">
        <v>28030067.949999999</v>
      </c>
      <c r="K26" s="11">
        <v>0</v>
      </c>
      <c r="L26" s="11">
        <v>24163851.68</v>
      </c>
      <c r="M26" s="11">
        <v>3866216.27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9" t="s">
        <v>98</v>
      </c>
      <c r="B27" s="10" t="s">
        <v>93</v>
      </c>
      <c r="C27" s="9" t="s">
        <v>24</v>
      </c>
      <c r="D27" s="9" t="s">
        <v>99</v>
      </c>
      <c r="E27" s="9" t="s">
        <v>26</v>
      </c>
      <c r="F27" s="9" t="s">
        <v>100</v>
      </c>
      <c r="G27" s="9" t="s">
        <v>26</v>
      </c>
      <c r="H27" s="9" t="s">
        <v>101</v>
      </c>
      <c r="I27" s="11" t="s">
        <v>102</v>
      </c>
      <c r="J27" s="11">
        <v>84000000</v>
      </c>
      <c r="K27" s="11">
        <v>84000000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9" t="s">
        <v>103</v>
      </c>
      <c r="B28" s="10" t="s">
        <v>93</v>
      </c>
      <c r="C28" s="9" t="s">
        <v>65</v>
      </c>
      <c r="D28" s="9" t="s">
        <v>26</v>
      </c>
      <c r="E28" s="9" t="s">
        <v>104</v>
      </c>
      <c r="F28" s="9" t="s">
        <v>26</v>
      </c>
      <c r="G28" s="9" t="s">
        <v>94</v>
      </c>
      <c r="H28" s="9" t="s">
        <v>96</v>
      </c>
      <c r="I28" s="11" t="s">
        <v>97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3866216.27</v>
      </c>
      <c r="S28" s="9" t="s">
        <v>105</v>
      </c>
    </row>
    <row r="29" spans="1:19" x14ac:dyDescent="0.25">
      <c r="A29" s="9" t="s">
        <v>106</v>
      </c>
      <c r="B29" s="10" t="s">
        <v>107</v>
      </c>
      <c r="C29" s="9" t="s">
        <v>24</v>
      </c>
      <c r="D29" s="9" t="s">
        <v>108</v>
      </c>
      <c r="E29" s="9" t="s">
        <v>26</v>
      </c>
      <c r="F29" s="9" t="s">
        <v>109</v>
      </c>
      <c r="G29" s="9" t="s">
        <v>26</v>
      </c>
      <c r="H29" s="9" t="s">
        <v>110</v>
      </c>
      <c r="I29" s="11" t="s">
        <v>111</v>
      </c>
      <c r="J29" s="11">
        <v>50683538.219999999</v>
      </c>
      <c r="K29" s="11">
        <v>50683538.219999999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9" t="s">
        <v>112</v>
      </c>
      <c r="B30" s="10" t="s">
        <v>107</v>
      </c>
      <c r="C30" s="9" t="s">
        <v>24</v>
      </c>
      <c r="D30" s="9" t="s">
        <v>113</v>
      </c>
      <c r="E30" s="9" t="s">
        <v>26</v>
      </c>
      <c r="F30" s="9" t="s">
        <v>114</v>
      </c>
      <c r="G30" s="9" t="s">
        <v>26</v>
      </c>
      <c r="H30" s="9" t="s">
        <v>115</v>
      </c>
      <c r="I30" s="11" t="s">
        <v>116</v>
      </c>
      <c r="J30" s="11">
        <v>60974256.619999997</v>
      </c>
      <c r="K30" s="11">
        <v>60974256.619999997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9" t="s">
        <v>117</v>
      </c>
      <c r="B31" s="10" t="s">
        <v>107</v>
      </c>
      <c r="C31" s="9" t="s">
        <v>24</v>
      </c>
      <c r="D31" s="9" t="s">
        <v>118</v>
      </c>
      <c r="E31" s="9" t="s">
        <v>26</v>
      </c>
      <c r="F31" s="9" t="s">
        <v>119</v>
      </c>
      <c r="G31" s="9" t="s">
        <v>26</v>
      </c>
      <c r="H31" s="9" t="s">
        <v>101</v>
      </c>
      <c r="I31" s="11" t="s">
        <v>102</v>
      </c>
      <c r="J31" s="11">
        <v>165905580.55000001</v>
      </c>
      <c r="K31" s="11">
        <v>165905580.55000001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3" spans="9:18" x14ac:dyDescent="0.25">
      <c r="J33" s="6">
        <f t="shared" ref="J33:R33" si="0">SUM(J2:J31)</f>
        <v>1614926486.0267999</v>
      </c>
      <c r="K33" s="6">
        <f t="shared" si="0"/>
        <v>825213375.3900001</v>
      </c>
      <c r="L33" s="6">
        <f t="shared" si="0"/>
        <v>680787164.33999991</v>
      </c>
      <c r="M33" s="6">
        <f t="shared" si="0"/>
        <v>108925946.27999999</v>
      </c>
      <c r="N33" s="6">
        <f t="shared" si="0"/>
        <v>0</v>
      </c>
      <c r="O33" s="6">
        <f t="shared" si="0"/>
        <v>0</v>
      </c>
      <c r="P33" s="6">
        <f t="shared" si="0"/>
        <v>0</v>
      </c>
      <c r="Q33" s="6">
        <f t="shared" si="0"/>
        <v>0</v>
      </c>
      <c r="R33" s="6">
        <f t="shared" si="0"/>
        <v>83577944.390000001</v>
      </c>
    </row>
    <row r="35" spans="9:18" x14ac:dyDescent="0.25">
      <c r="J35" s="5" t="s">
        <v>120</v>
      </c>
    </row>
    <row r="37" spans="9:18" x14ac:dyDescent="0.25">
      <c r="J37" s="5" t="s">
        <v>121</v>
      </c>
      <c r="K37" s="5" t="s">
        <v>122</v>
      </c>
      <c r="L37" s="5" t="s">
        <v>123</v>
      </c>
    </row>
    <row r="39" spans="9:18" x14ac:dyDescent="0.25">
      <c r="I39" s="5" t="s">
        <v>124</v>
      </c>
      <c r="J39" s="5">
        <v>825213375.3900001</v>
      </c>
    </row>
    <row r="41" spans="9:18" x14ac:dyDescent="0.25">
      <c r="I41" s="5" t="s">
        <v>125</v>
      </c>
      <c r="J41" s="5">
        <v>680787164.33999991</v>
      </c>
      <c r="K41" s="5">
        <v>108925946.27999999</v>
      </c>
    </row>
    <row r="43" spans="9:18" x14ac:dyDescent="0.25">
      <c r="I43" s="5" t="s">
        <v>126</v>
      </c>
      <c r="J43" s="5">
        <v>0</v>
      </c>
      <c r="K43" s="5">
        <v>0</v>
      </c>
      <c r="L43" s="5">
        <v>0</v>
      </c>
    </row>
    <row r="45" spans="9:18" x14ac:dyDescent="0.25">
      <c r="I45" s="5" t="s">
        <v>127</v>
      </c>
      <c r="J45" s="5">
        <v>0</v>
      </c>
      <c r="K45" s="5">
        <v>0</v>
      </c>
    </row>
    <row r="47" spans="9:18" x14ac:dyDescent="0.25">
      <c r="I47" s="5" t="s">
        <v>128</v>
      </c>
      <c r="J47" s="5">
        <v>1506000539.73</v>
      </c>
      <c r="K47" s="5">
        <v>108925946.27999999</v>
      </c>
      <c r="L47" s="5">
        <v>0</v>
      </c>
    </row>
  </sheetData>
  <sortState ref="A8:S31">
    <sortCondition ref="B8:B31"/>
    <sortCondition ref="S8:S3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opLeftCell="A4" workbookViewId="0">
      <selection activeCell="I22" sqref="I2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3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4.28515625" style="5" bestFit="1" customWidth="1"/>
    <col min="14" max="14" width="8.5703125" style="5" bestFit="1" customWidth="1"/>
    <col min="15" max="15" width="8" style="5" bestFit="1" customWidth="1"/>
    <col min="16" max="16" width="10" style="5" bestFit="1" customWidth="1"/>
    <col min="17" max="17" width="8" style="5" bestFit="1" customWidth="1"/>
    <col min="18" max="18" width="13.28515625" style="5" bestFit="1" customWidth="1"/>
    <col min="19" max="19" width="17.42578125" style="2" bestFit="1" customWidth="1"/>
  </cols>
  <sheetData>
    <row r="2" spans="1:19" s="8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8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8" customFormat="1" x14ac:dyDescent="0.25">
      <c r="A4" s="21" t="s">
        <v>129</v>
      </c>
      <c r="B4" s="21"/>
      <c r="C4" s="21"/>
      <c r="D4" s="21"/>
      <c r="E4" s="21"/>
      <c r="F4" s="21"/>
      <c r="G4" s="21"/>
      <c r="H4" s="21"/>
      <c r="I4" s="21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8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ht="69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9" customFormat="1" x14ac:dyDescent="0.25">
      <c r="A8" s="16" t="s">
        <v>92</v>
      </c>
      <c r="B8" s="17" t="s">
        <v>93</v>
      </c>
      <c r="C8" s="16" t="s">
        <v>24</v>
      </c>
      <c r="D8" s="16" t="s">
        <v>94</v>
      </c>
      <c r="E8" s="16" t="s">
        <v>26</v>
      </c>
      <c r="F8" s="16" t="s">
        <v>95</v>
      </c>
      <c r="G8" s="16" t="s">
        <v>26</v>
      </c>
      <c r="H8" s="16" t="s">
        <v>96</v>
      </c>
      <c r="I8" s="18" t="s">
        <v>97</v>
      </c>
      <c r="J8" s="18">
        <v>28030067.949999999</v>
      </c>
      <c r="K8" s="18">
        <v>0</v>
      </c>
      <c r="L8" s="18">
        <v>24163851.68</v>
      </c>
      <c r="M8" s="18">
        <v>3866216.27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103</v>
      </c>
      <c r="B9" s="17" t="s">
        <v>93</v>
      </c>
      <c r="C9" s="16" t="s">
        <v>65</v>
      </c>
      <c r="D9" s="16" t="s">
        <v>26</v>
      </c>
      <c r="E9" s="16" t="s">
        <v>104</v>
      </c>
      <c r="F9" s="16" t="s">
        <v>26</v>
      </c>
      <c r="G9" s="16" t="s">
        <v>94</v>
      </c>
      <c r="H9" s="16" t="s">
        <v>96</v>
      </c>
      <c r="I9" s="18" t="s">
        <v>97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3866216.27</v>
      </c>
      <c r="S9" s="16" t="s">
        <v>105</v>
      </c>
    </row>
    <row r="10" spans="1:19" s="19" customFormat="1" x14ac:dyDescent="0.25">
      <c r="A10" s="16" t="s">
        <v>98</v>
      </c>
      <c r="B10" s="17" t="s">
        <v>93</v>
      </c>
      <c r="C10" s="16" t="s">
        <v>24</v>
      </c>
      <c r="D10" s="16" t="s">
        <v>99</v>
      </c>
      <c r="E10" s="16" t="s">
        <v>26</v>
      </c>
      <c r="F10" s="16" t="s">
        <v>100</v>
      </c>
      <c r="G10" s="16" t="s">
        <v>26</v>
      </c>
      <c r="H10" s="16" t="s">
        <v>101</v>
      </c>
      <c r="I10" s="18" t="s">
        <v>102</v>
      </c>
      <c r="J10" s="18">
        <v>84000000</v>
      </c>
      <c r="K10" s="18">
        <v>84000000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117</v>
      </c>
      <c r="B11" s="17" t="s">
        <v>107</v>
      </c>
      <c r="C11" s="16" t="s">
        <v>24</v>
      </c>
      <c r="D11" s="16" t="s">
        <v>118</v>
      </c>
      <c r="E11" s="16" t="s">
        <v>26</v>
      </c>
      <c r="F11" s="16" t="s">
        <v>119</v>
      </c>
      <c r="G11" s="16" t="s">
        <v>26</v>
      </c>
      <c r="H11" s="16" t="s">
        <v>101</v>
      </c>
      <c r="I11" s="18" t="s">
        <v>102</v>
      </c>
      <c r="J11" s="18">
        <v>165905580.55000001</v>
      </c>
      <c r="K11" s="18">
        <v>165905580.55000001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22</v>
      </c>
      <c r="B12" s="17" t="s">
        <v>23</v>
      </c>
      <c r="C12" s="16" t="s">
        <v>24</v>
      </c>
      <c r="D12" s="16" t="s">
        <v>25</v>
      </c>
      <c r="E12" s="16" t="s">
        <v>26</v>
      </c>
      <c r="F12" s="16" t="s">
        <v>27</v>
      </c>
      <c r="G12" s="16" t="s">
        <v>26</v>
      </c>
      <c r="H12" s="16" t="s">
        <v>28</v>
      </c>
      <c r="I12" s="18" t="s">
        <v>29</v>
      </c>
      <c r="J12" s="18">
        <v>767598296.05999994</v>
      </c>
      <c r="K12" s="18">
        <v>429300000</v>
      </c>
      <c r="L12" s="18">
        <v>291636462.12</v>
      </c>
      <c r="M12" s="18">
        <v>46661833.939999998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64</v>
      </c>
      <c r="B13" s="17" t="s">
        <v>23</v>
      </c>
      <c r="C13" s="16" t="s">
        <v>65</v>
      </c>
      <c r="D13" s="16" t="s">
        <v>26</v>
      </c>
      <c r="E13" s="16" t="s">
        <v>66</v>
      </c>
      <c r="F13" s="16" t="s">
        <v>26</v>
      </c>
      <c r="G13" s="16" t="s">
        <v>25</v>
      </c>
      <c r="H13" s="16" t="s">
        <v>28</v>
      </c>
      <c r="I13" s="18" t="s">
        <v>29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34996375.460000001</v>
      </c>
      <c r="S13" s="16" t="s">
        <v>67</v>
      </c>
    </row>
    <row r="14" spans="1:19" s="19" customFormat="1" x14ac:dyDescent="0.25">
      <c r="A14" s="16" t="s">
        <v>112</v>
      </c>
      <c r="B14" s="17" t="s">
        <v>107</v>
      </c>
      <c r="C14" s="16" t="s">
        <v>24</v>
      </c>
      <c r="D14" s="16" t="s">
        <v>113</v>
      </c>
      <c r="E14" s="16" t="s">
        <v>26</v>
      </c>
      <c r="F14" s="16" t="s">
        <v>114</v>
      </c>
      <c r="G14" s="16" t="s">
        <v>26</v>
      </c>
      <c r="H14" s="16" t="s">
        <v>115</v>
      </c>
      <c r="I14" s="18" t="s">
        <v>116</v>
      </c>
      <c r="J14" s="18">
        <v>60974256.619999997</v>
      </c>
      <c r="K14" s="18">
        <v>60974256.619999997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30</v>
      </c>
      <c r="B15" s="17" t="s">
        <v>23</v>
      </c>
      <c r="C15" s="16" t="s">
        <v>24</v>
      </c>
      <c r="D15" s="16" t="s">
        <v>31</v>
      </c>
      <c r="E15" s="16" t="s">
        <v>26</v>
      </c>
      <c r="F15" s="16" t="s">
        <v>32</v>
      </c>
      <c r="G15" s="16" t="s">
        <v>26</v>
      </c>
      <c r="H15" s="16" t="s">
        <v>33</v>
      </c>
      <c r="I15" s="18" t="s">
        <v>34</v>
      </c>
      <c r="J15" s="18">
        <v>26590987.040399998</v>
      </c>
      <c r="K15" s="18">
        <v>0</v>
      </c>
      <c r="L15" s="18">
        <v>22923264.690000001</v>
      </c>
      <c r="M15" s="18">
        <v>3667722.35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77</v>
      </c>
      <c r="B16" s="17" t="s">
        <v>23</v>
      </c>
      <c r="C16" s="16" t="s">
        <v>65</v>
      </c>
      <c r="D16" s="16" t="s">
        <v>26</v>
      </c>
      <c r="E16" s="16" t="s">
        <v>78</v>
      </c>
      <c r="F16" s="16" t="s">
        <v>26</v>
      </c>
      <c r="G16" s="16" t="s">
        <v>31</v>
      </c>
      <c r="H16" s="16" t="s">
        <v>33</v>
      </c>
      <c r="I16" s="18" t="s">
        <v>34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3667722.35</v>
      </c>
      <c r="S16" s="16" t="s">
        <v>79</v>
      </c>
    </row>
    <row r="17" spans="1:19" s="19" customFormat="1" x14ac:dyDescent="0.25">
      <c r="A17" s="16" t="s">
        <v>48</v>
      </c>
      <c r="B17" s="17" t="s">
        <v>23</v>
      </c>
      <c r="C17" s="16" t="s">
        <v>24</v>
      </c>
      <c r="D17" s="16" t="s">
        <v>49</v>
      </c>
      <c r="E17" s="16" t="s">
        <v>26</v>
      </c>
      <c r="F17" s="16" t="s">
        <v>50</v>
      </c>
      <c r="G17" s="16" t="s">
        <v>26</v>
      </c>
      <c r="H17" s="16" t="s">
        <v>51</v>
      </c>
      <c r="I17" s="18" t="s">
        <v>52</v>
      </c>
      <c r="J17" s="18">
        <v>69411213.219999999</v>
      </c>
      <c r="K17" s="18">
        <v>34350000</v>
      </c>
      <c r="L17" s="18">
        <v>30225183.809999999</v>
      </c>
      <c r="M17" s="18">
        <v>4836029.41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89</v>
      </c>
      <c r="B18" s="17" t="s">
        <v>23</v>
      </c>
      <c r="C18" s="16" t="s">
        <v>65</v>
      </c>
      <c r="D18" s="16" t="s">
        <v>26</v>
      </c>
      <c r="E18" s="16" t="s">
        <v>90</v>
      </c>
      <c r="F18" s="16" t="s">
        <v>26</v>
      </c>
      <c r="G18" s="16" t="s">
        <v>49</v>
      </c>
      <c r="H18" s="16" t="s">
        <v>51</v>
      </c>
      <c r="I18" s="18" t="s">
        <v>52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3627022.06</v>
      </c>
      <c r="S18" s="16" t="s">
        <v>91</v>
      </c>
    </row>
    <row r="19" spans="1:19" s="19" customFormat="1" x14ac:dyDescent="0.25">
      <c r="A19" s="16" t="s">
        <v>53</v>
      </c>
      <c r="B19" s="17" t="s">
        <v>23</v>
      </c>
      <c r="C19" s="16" t="s">
        <v>24</v>
      </c>
      <c r="D19" s="16" t="s">
        <v>54</v>
      </c>
      <c r="E19" s="16" t="s">
        <v>26</v>
      </c>
      <c r="F19" s="16" t="s">
        <v>55</v>
      </c>
      <c r="G19" s="16" t="s">
        <v>26</v>
      </c>
      <c r="H19" s="16" t="s">
        <v>56</v>
      </c>
      <c r="I19" s="18" t="s">
        <v>57</v>
      </c>
      <c r="J19" s="18">
        <v>53708632.200000003</v>
      </c>
      <c r="K19" s="18">
        <v>0</v>
      </c>
      <c r="L19" s="18">
        <v>46300545</v>
      </c>
      <c r="M19" s="18">
        <v>7408087.2000000002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86</v>
      </c>
      <c r="B20" s="17" t="s">
        <v>23</v>
      </c>
      <c r="C20" s="16" t="s">
        <v>65</v>
      </c>
      <c r="D20" s="16" t="s">
        <v>26</v>
      </c>
      <c r="E20" s="16" t="s">
        <v>87</v>
      </c>
      <c r="F20" s="16" t="s">
        <v>26</v>
      </c>
      <c r="G20" s="16" t="s">
        <v>54</v>
      </c>
      <c r="H20" s="16" t="s">
        <v>56</v>
      </c>
      <c r="I20" s="18" t="s">
        <v>57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5556065.4000000004</v>
      </c>
      <c r="S20" s="16" t="s">
        <v>88</v>
      </c>
    </row>
    <row r="21" spans="1:19" s="19" customFormat="1" x14ac:dyDescent="0.25">
      <c r="A21" s="16" t="s">
        <v>40</v>
      </c>
      <c r="B21" s="17" t="s">
        <v>23</v>
      </c>
      <c r="C21" s="16" t="s">
        <v>24</v>
      </c>
      <c r="D21" s="16" t="s">
        <v>41</v>
      </c>
      <c r="E21" s="16" t="s">
        <v>26</v>
      </c>
      <c r="F21" s="16" t="s">
        <v>42</v>
      </c>
      <c r="G21" s="16" t="s">
        <v>26</v>
      </c>
      <c r="H21" s="16" t="s">
        <v>43</v>
      </c>
      <c r="I21" s="18" t="s">
        <v>44</v>
      </c>
      <c r="J21" s="18">
        <v>10271363.2136</v>
      </c>
      <c r="K21" s="18">
        <v>0</v>
      </c>
      <c r="L21" s="18">
        <v>8854623.4600000009</v>
      </c>
      <c r="M21" s="18">
        <v>1416739.75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45</v>
      </c>
      <c r="B22" s="17" t="s">
        <v>23</v>
      </c>
      <c r="C22" s="16" t="s">
        <v>24</v>
      </c>
      <c r="D22" s="16" t="s">
        <v>46</v>
      </c>
      <c r="E22" s="16" t="s">
        <v>26</v>
      </c>
      <c r="F22" s="16" t="s">
        <v>47</v>
      </c>
      <c r="G22" s="16" t="s">
        <v>26</v>
      </c>
      <c r="H22" s="16" t="s">
        <v>43</v>
      </c>
      <c r="I22" s="18" t="s">
        <v>44</v>
      </c>
      <c r="J22" s="18">
        <v>116269581.1348</v>
      </c>
      <c r="K22" s="18">
        <v>0</v>
      </c>
      <c r="L22" s="18">
        <v>100232397.53</v>
      </c>
      <c r="M22" s="18">
        <v>16037183.6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68</v>
      </c>
      <c r="B23" s="17" t="s">
        <v>23</v>
      </c>
      <c r="C23" s="16" t="s">
        <v>65</v>
      </c>
      <c r="D23" s="16" t="s">
        <v>26</v>
      </c>
      <c r="E23" s="16" t="s">
        <v>69</v>
      </c>
      <c r="F23" s="16" t="s">
        <v>26</v>
      </c>
      <c r="G23" s="16" t="s">
        <v>46</v>
      </c>
      <c r="H23" s="16" t="s">
        <v>43</v>
      </c>
      <c r="I23" s="18" t="s">
        <v>44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12027887.699999999</v>
      </c>
      <c r="S23" s="16" t="s">
        <v>70</v>
      </c>
    </row>
    <row r="24" spans="1:19" s="19" customFormat="1" x14ac:dyDescent="0.25">
      <c r="A24" s="16" t="s">
        <v>71</v>
      </c>
      <c r="B24" s="17" t="s">
        <v>23</v>
      </c>
      <c r="C24" s="16" t="s">
        <v>65</v>
      </c>
      <c r="D24" s="16" t="s">
        <v>26</v>
      </c>
      <c r="E24" s="16" t="s">
        <v>72</v>
      </c>
      <c r="F24" s="16" t="s">
        <v>26</v>
      </c>
      <c r="G24" s="16" t="s">
        <v>41</v>
      </c>
      <c r="H24" s="16" t="s">
        <v>43</v>
      </c>
      <c r="I24" s="18" t="s">
        <v>44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1062554.82</v>
      </c>
      <c r="S24" s="16" t="s">
        <v>73</v>
      </c>
    </row>
    <row r="25" spans="1:19" s="19" customFormat="1" x14ac:dyDescent="0.25">
      <c r="A25" s="16" t="s">
        <v>106</v>
      </c>
      <c r="B25" s="17" t="s">
        <v>107</v>
      </c>
      <c r="C25" s="16" t="s">
        <v>24</v>
      </c>
      <c r="D25" s="16" t="s">
        <v>108</v>
      </c>
      <c r="E25" s="16" t="s">
        <v>26</v>
      </c>
      <c r="F25" s="16" t="s">
        <v>109</v>
      </c>
      <c r="G25" s="16" t="s">
        <v>26</v>
      </c>
      <c r="H25" s="16" t="s">
        <v>110</v>
      </c>
      <c r="I25" s="18" t="s">
        <v>111</v>
      </c>
      <c r="J25" s="18">
        <v>50683538.219999999</v>
      </c>
      <c r="K25" s="18">
        <v>50683538.219999999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s="19" customFormat="1" x14ac:dyDescent="0.25">
      <c r="A26" s="16" t="s">
        <v>35</v>
      </c>
      <c r="B26" s="17" t="s">
        <v>23</v>
      </c>
      <c r="C26" s="16" t="s">
        <v>24</v>
      </c>
      <c r="D26" s="16" t="s">
        <v>36</v>
      </c>
      <c r="E26" s="16" t="s">
        <v>26</v>
      </c>
      <c r="F26" s="16" t="s">
        <v>37</v>
      </c>
      <c r="G26" s="16" t="s">
        <v>26</v>
      </c>
      <c r="H26" s="16" t="s">
        <v>38</v>
      </c>
      <c r="I26" s="18" t="s">
        <v>39</v>
      </c>
      <c r="J26" s="18">
        <v>101422484.6936</v>
      </c>
      <c r="K26" s="18">
        <v>0</v>
      </c>
      <c r="L26" s="18">
        <v>87433176.459999993</v>
      </c>
      <c r="M26" s="18">
        <v>13989308.23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9" customFormat="1" x14ac:dyDescent="0.25">
      <c r="A27" s="16" t="s">
        <v>58</v>
      </c>
      <c r="B27" s="17" t="s">
        <v>23</v>
      </c>
      <c r="C27" s="16" t="s">
        <v>24</v>
      </c>
      <c r="D27" s="16" t="s">
        <v>59</v>
      </c>
      <c r="E27" s="16" t="s">
        <v>26</v>
      </c>
      <c r="F27" s="16" t="s">
        <v>60</v>
      </c>
      <c r="G27" s="16" t="s">
        <v>26</v>
      </c>
      <c r="H27" s="16" t="s">
        <v>38</v>
      </c>
      <c r="I27" s="18" t="s">
        <v>39</v>
      </c>
      <c r="J27" s="18">
        <v>7890672.2920000004</v>
      </c>
      <c r="K27" s="18">
        <v>0</v>
      </c>
      <c r="L27" s="18">
        <v>6802303.7000000002</v>
      </c>
      <c r="M27" s="18">
        <v>1088368.5900000001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9" customFormat="1" x14ac:dyDescent="0.25">
      <c r="A28" s="16" t="s">
        <v>61</v>
      </c>
      <c r="B28" s="17" t="s">
        <v>23</v>
      </c>
      <c r="C28" s="16" t="s">
        <v>24</v>
      </c>
      <c r="D28" s="16" t="s">
        <v>62</v>
      </c>
      <c r="E28" s="16" t="s">
        <v>26</v>
      </c>
      <c r="F28" s="16" t="s">
        <v>63</v>
      </c>
      <c r="G28" s="16" t="s">
        <v>26</v>
      </c>
      <c r="H28" s="16" t="s">
        <v>38</v>
      </c>
      <c r="I28" s="18" t="s">
        <v>39</v>
      </c>
      <c r="J28" s="18">
        <v>72169812.832399994</v>
      </c>
      <c r="K28" s="18">
        <v>0</v>
      </c>
      <c r="L28" s="18">
        <v>62215355.890000001</v>
      </c>
      <c r="M28" s="18">
        <v>9954456.9399999995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9" customFormat="1" x14ac:dyDescent="0.25">
      <c r="A29" s="16" t="s">
        <v>74</v>
      </c>
      <c r="B29" s="17" t="s">
        <v>23</v>
      </c>
      <c r="C29" s="16" t="s">
        <v>65</v>
      </c>
      <c r="D29" s="16" t="s">
        <v>26</v>
      </c>
      <c r="E29" s="16" t="s">
        <v>75</v>
      </c>
      <c r="F29" s="16" t="s">
        <v>26</v>
      </c>
      <c r="G29" s="16" t="s">
        <v>36</v>
      </c>
      <c r="H29" s="16" t="s">
        <v>38</v>
      </c>
      <c r="I29" s="18" t="s">
        <v>39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10491981.18</v>
      </c>
      <c r="S29" s="16" t="s">
        <v>76</v>
      </c>
    </row>
    <row r="30" spans="1:19" s="19" customFormat="1" x14ac:dyDescent="0.25">
      <c r="A30" s="16" t="s">
        <v>80</v>
      </c>
      <c r="B30" s="17" t="s">
        <v>23</v>
      </c>
      <c r="C30" s="16" t="s">
        <v>65</v>
      </c>
      <c r="D30" s="16" t="s">
        <v>26</v>
      </c>
      <c r="E30" s="16" t="s">
        <v>81</v>
      </c>
      <c r="F30" s="16" t="s">
        <v>26</v>
      </c>
      <c r="G30" s="16" t="s">
        <v>62</v>
      </c>
      <c r="H30" s="16" t="s">
        <v>38</v>
      </c>
      <c r="I30" s="18" t="s">
        <v>39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7465842.71</v>
      </c>
      <c r="S30" s="16" t="s">
        <v>82</v>
      </c>
    </row>
    <row r="31" spans="1:19" s="19" customFormat="1" x14ac:dyDescent="0.25">
      <c r="A31" s="16" t="s">
        <v>83</v>
      </c>
      <c r="B31" s="17" t="s">
        <v>23</v>
      </c>
      <c r="C31" s="16" t="s">
        <v>65</v>
      </c>
      <c r="D31" s="16" t="s">
        <v>26</v>
      </c>
      <c r="E31" s="16" t="s">
        <v>84</v>
      </c>
      <c r="F31" s="16" t="s">
        <v>26</v>
      </c>
      <c r="G31" s="16" t="s">
        <v>59</v>
      </c>
      <c r="H31" s="16" t="s">
        <v>38</v>
      </c>
      <c r="I31" s="18" t="s">
        <v>39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816276.44</v>
      </c>
      <c r="S31" s="16" t="s">
        <v>85</v>
      </c>
    </row>
    <row r="33" spans="9:18" x14ac:dyDescent="0.25">
      <c r="J33" s="6">
        <f t="shared" ref="J33:R33" si="0">SUM(J2:J31)</f>
        <v>1614926486.0267999</v>
      </c>
      <c r="K33" s="6">
        <f t="shared" si="0"/>
        <v>825213375.38999999</v>
      </c>
      <c r="L33" s="6">
        <f t="shared" si="0"/>
        <v>680787164.34000003</v>
      </c>
      <c r="M33" s="6">
        <f t="shared" si="0"/>
        <v>108925946.28</v>
      </c>
      <c r="N33" s="6">
        <f t="shared" si="0"/>
        <v>0</v>
      </c>
      <c r="O33" s="6">
        <f t="shared" si="0"/>
        <v>0</v>
      </c>
      <c r="P33" s="6">
        <f t="shared" si="0"/>
        <v>0</v>
      </c>
      <c r="Q33" s="6">
        <f t="shared" si="0"/>
        <v>0</v>
      </c>
      <c r="R33" s="6">
        <f t="shared" si="0"/>
        <v>83577944.390000001</v>
      </c>
    </row>
    <row r="35" spans="9:18" x14ac:dyDescent="0.25">
      <c r="J35" s="5" t="s">
        <v>120</v>
      </c>
    </row>
    <row r="37" spans="9:18" x14ac:dyDescent="0.25">
      <c r="J37" s="5" t="s">
        <v>121</v>
      </c>
      <c r="K37" s="5" t="s">
        <v>122</v>
      </c>
      <c r="L37" s="5" t="s">
        <v>123</v>
      </c>
    </row>
    <row r="39" spans="9:18" x14ac:dyDescent="0.25">
      <c r="I39" s="5" t="s">
        <v>124</v>
      </c>
      <c r="J39" s="5">
        <v>825213375.3900001</v>
      </c>
    </row>
    <row r="41" spans="9:18" x14ac:dyDescent="0.25">
      <c r="I41" s="5" t="s">
        <v>125</v>
      </c>
      <c r="J41" s="5">
        <v>680787164.33999991</v>
      </c>
      <c r="K41" s="5">
        <v>108925946.27999999</v>
      </c>
    </row>
    <row r="43" spans="9:18" x14ac:dyDescent="0.25">
      <c r="I43" s="5" t="s">
        <v>126</v>
      </c>
      <c r="J43" s="5">
        <v>0</v>
      </c>
      <c r="K43" s="5">
        <v>0</v>
      </c>
      <c r="L43" s="5">
        <v>0</v>
      </c>
    </row>
    <row r="45" spans="9:18" x14ac:dyDescent="0.25">
      <c r="I45" s="5" t="s">
        <v>127</v>
      </c>
      <c r="J45" s="5">
        <v>0</v>
      </c>
      <c r="K45" s="5">
        <v>0</v>
      </c>
    </row>
    <row r="47" spans="9:18" x14ac:dyDescent="0.25">
      <c r="I47" s="5" t="s">
        <v>128</v>
      </c>
      <c r="J47" s="5">
        <v>1506000539.73</v>
      </c>
      <c r="K47" s="5">
        <v>108925946.27999999</v>
      </c>
      <c r="L47" s="5">
        <v>0</v>
      </c>
    </row>
  </sheetData>
  <autoFilter ref="A7:S7"/>
  <sortState ref="A8:S31">
    <sortCondition ref="I8:I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2020-12-02T17:50:01Z</dcterms:created>
  <dcterms:modified xsi:type="dcterms:W3CDTF">2021-12-20T14:27:09Z</dcterms:modified>
</cp:coreProperties>
</file>