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0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CONTROL!$A$7:$T$7</definedName>
    <definedName name="_xlnm._FilterDatabase" localSheetId="0" hidden="1">DECLARAR!$A$7:$S$7</definedName>
    <definedName name="_xlnm._FilterDatabase" localSheetId="1" hidden="1">GASTOS!$A$7:$T$78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0" i="3" l="1"/>
  <c r="Q80" i="3"/>
  <c r="P80" i="3"/>
  <c r="O80" i="3"/>
  <c r="N80" i="3"/>
  <c r="M80" i="3"/>
  <c r="L80" i="3"/>
  <c r="K80" i="3"/>
  <c r="J80" i="3"/>
  <c r="R80" i="2"/>
  <c r="Q80" i="2"/>
  <c r="P80" i="2"/>
  <c r="O80" i="2"/>
  <c r="N80" i="2"/>
  <c r="M80" i="2"/>
  <c r="L80" i="2"/>
  <c r="K80" i="2"/>
  <c r="J80" i="2"/>
  <c r="U81" i="2" s="1"/>
  <c r="R80" i="1" l="1"/>
  <c r="Q80" i="1"/>
  <c r="P80" i="1"/>
  <c r="O80" i="1"/>
  <c r="N80" i="1"/>
  <c r="M80" i="1"/>
  <c r="L80" i="1"/>
  <c r="K80" i="1"/>
  <c r="J80" i="1"/>
</calcChain>
</file>

<file path=xl/sharedStrings.xml><?xml version="1.0" encoding="utf-8"?>
<sst xmlns="http://schemas.openxmlformats.org/spreadsheetml/2006/main" count="2338" uniqueCount="301">
  <si>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</si>
  <si>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</si>
  <si>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</si>
  <si>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</si>
  <si>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</si>
  <si>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</si>
  <si>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</si>
  <si>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</si>
  <si>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</si>
  <si>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</si>
  <si>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</si>
  <si>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</si>
  <si>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</si>
  <si>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</si>
  <si>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</si>
  <si>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</si>
  <si>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</si>
  <si>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</si>
  <si>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</si>
  <si>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</si>
  <si>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</si>
  <si>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</si>
  <si>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</si>
  <si>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16-12-2020</t>
  </si>
  <si>
    <t>FC</t>
  </si>
  <si>
    <t>030729</t>
  </si>
  <si>
    <t/>
  </si>
  <si>
    <t>00-025729</t>
  </si>
  <si>
    <t>J315651270</t>
  </si>
  <si>
    <t>INVERSIONES GIOVANNY 46 CA</t>
  </si>
  <si>
    <t>2</t>
  </si>
  <si>
    <t>1000157791</t>
  </si>
  <si>
    <t>00-0326524</t>
  </si>
  <si>
    <t>J297975519</t>
  </si>
  <si>
    <t>DISTRIBUIDORA GASEOSA SAN DIEGO, C.A.</t>
  </si>
  <si>
    <t>3</t>
  </si>
  <si>
    <t>A208129</t>
  </si>
  <si>
    <t>00-00492422</t>
  </si>
  <si>
    <t>J305882940</t>
  </si>
  <si>
    <t xml:space="preserve">CENTRO DE DISTRIBUCIONES FRANCIS C.A. </t>
  </si>
  <si>
    <t>4</t>
  </si>
  <si>
    <t>16231</t>
  </si>
  <si>
    <t>00-092881</t>
  </si>
  <si>
    <t>J314695215</t>
  </si>
  <si>
    <t>AGRO BANANERA EL VIGIA C.A.</t>
  </si>
  <si>
    <t>5</t>
  </si>
  <si>
    <t>00008143</t>
  </si>
  <si>
    <t>00-008757</t>
  </si>
  <si>
    <t>J402080107</t>
  </si>
  <si>
    <t>CARNICOS LOS TEQUES C.A.</t>
  </si>
  <si>
    <t>6</t>
  </si>
  <si>
    <t>136466</t>
  </si>
  <si>
    <t>00-161208</t>
  </si>
  <si>
    <t>J295904576</t>
  </si>
  <si>
    <t>ALIMENTOS PRODALVA, C.A.</t>
  </si>
  <si>
    <t>7</t>
  </si>
  <si>
    <t>A0027908</t>
  </si>
  <si>
    <t>00-0029378</t>
  </si>
  <si>
    <t>J306178988</t>
  </si>
  <si>
    <t>LACTEOS Y VIVERES LANZA , C.A</t>
  </si>
  <si>
    <t>8</t>
  </si>
  <si>
    <t>16242</t>
  </si>
  <si>
    <t>00-092892</t>
  </si>
  <si>
    <t>9</t>
  </si>
  <si>
    <t>28149</t>
  </si>
  <si>
    <t>00-23149</t>
  </si>
  <si>
    <t>J315313693</t>
  </si>
  <si>
    <t>INVERSIONES MANUEL PEREIRA,C.A</t>
  </si>
  <si>
    <t>10</t>
  </si>
  <si>
    <t>V06373540004690</t>
  </si>
  <si>
    <t>08-1362306</t>
  </si>
  <si>
    <t>J301370139</t>
  </si>
  <si>
    <t>PEPSI-COLA VENEZUELA, C.A.</t>
  </si>
  <si>
    <t>11</t>
  </si>
  <si>
    <t>0256</t>
  </si>
  <si>
    <t>00-00000256</t>
  </si>
  <si>
    <t>J295641940</t>
  </si>
  <si>
    <t>DICASALICOR,C.A</t>
  </si>
  <si>
    <t>12</t>
  </si>
  <si>
    <t>44722</t>
  </si>
  <si>
    <t>00-061551</t>
  </si>
  <si>
    <t>J-29886671-3</t>
  </si>
  <si>
    <t>INDUSTRIA Y PROCESADORA DE CEREALES INPROCECA C.A.</t>
  </si>
  <si>
    <t>13</t>
  </si>
  <si>
    <t>NC</t>
  </si>
  <si>
    <t>101100000776</t>
  </si>
  <si>
    <t>20201200007397</t>
  </si>
  <si>
    <t>14</t>
  </si>
  <si>
    <t>101100000777</t>
  </si>
  <si>
    <t>20201200007398</t>
  </si>
  <si>
    <t>15</t>
  </si>
  <si>
    <t>101100000778</t>
  </si>
  <si>
    <t>20201200007399</t>
  </si>
  <si>
    <t>16</t>
  </si>
  <si>
    <t>101100000779</t>
  </si>
  <si>
    <t>20201200007400</t>
  </si>
  <si>
    <t>17</t>
  </si>
  <si>
    <t>101100000780</t>
  </si>
  <si>
    <t>20201200007401</t>
  </si>
  <si>
    <t>18</t>
  </si>
  <si>
    <t>17-12-2020</t>
  </si>
  <si>
    <t>001314</t>
  </si>
  <si>
    <t>00-001814</t>
  </si>
  <si>
    <t>V048437784</t>
  </si>
  <si>
    <t>ALEJANDRO IGNACIO GARCIA MUÑOZ</t>
  </si>
  <si>
    <t>19</t>
  </si>
  <si>
    <t>001310</t>
  </si>
  <si>
    <t>00-001810</t>
  </si>
  <si>
    <t>20</t>
  </si>
  <si>
    <t>001757</t>
  </si>
  <si>
    <t>00-004507</t>
  </si>
  <si>
    <t>J404790055</t>
  </si>
  <si>
    <t>DISTRIBUIDORA SHICS 2014,C.A</t>
  </si>
  <si>
    <t>21</t>
  </si>
  <si>
    <t>00008155</t>
  </si>
  <si>
    <t>00-008769</t>
  </si>
  <si>
    <t>22</t>
  </si>
  <si>
    <t>136920</t>
  </si>
  <si>
    <t>00-161672</t>
  </si>
  <si>
    <t>23</t>
  </si>
  <si>
    <t>1393855116</t>
  </si>
  <si>
    <t>00-27548973</t>
  </si>
  <si>
    <t>J000413126</t>
  </si>
  <si>
    <t>ALIMENTOS POLAR COMERCIAL, C.A.</t>
  </si>
  <si>
    <t>24</t>
  </si>
  <si>
    <t>1393855117</t>
  </si>
  <si>
    <t>00-27548974</t>
  </si>
  <si>
    <t>25</t>
  </si>
  <si>
    <t>1000158213</t>
  </si>
  <si>
    <t>00-0326946</t>
  </si>
  <si>
    <t>26</t>
  </si>
  <si>
    <t>030735</t>
  </si>
  <si>
    <t>00-025735</t>
  </si>
  <si>
    <t>27</t>
  </si>
  <si>
    <t>346814</t>
  </si>
  <si>
    <t>00-0241183</t>
  </si>
  <si>
    <t>J303089917</t>
  </si>
  <si>
    <t>DISTRIBUIDORA DE LACTEOS LA COSTA J.E.B. C.A.</t>
  </si>
  <si>
    <t>28</t>
  </si>
  <si>
    <t>101100000781</t>
  </si>
  <si>
    <t>20201200007402</t>
  </si>
  <si>
    <t>29</t>
  </si>
  <si>
    <t>101100000782</t>
  </si>
  <si>
    <t>20201200007403</t>
  </si>
  <si>
    <t>30</t>
  </si>
  <si>
    <t>101100000783</t>
  </si>
  <si>
    <t>20201200007404</t>
  </si>
  <si>
    <t>31</t>
  </si>
  <si>
    <t>101100000784</t>
  </si>
  <si>
    <t>20201200007405</t>
  </si>
  <si>
    <t>32</t>
  </si>
  <si>
    <t>101100000785</t>
  </si>
  <si>
    <t>20201200007406</t>
  </si>
  <si>
    <t>33</t>
  </si>
  <si>
    <t>101100000786</t>
  </si>
  <si>
    <t>20201200007407</t>
  </si>
  <si>
    <t>34</t>
  </si>
  <si>
    <t>22-12-2020</t>
  </si>
  <si>
    <t>L118045246</t>
  </si>
  <si>
    <t>00-5228670</t>
  </si>
  <si>
    <t>J000193614</t>
  </si>
  <si>
    <t>PLUMROSE LATINOAMERICANA, C.A.</t>
  </si>
  <si>
    <t>35</t>
  </si>
  <si>
    <t>28162</t>
  </si>
  <si>
    <t>00-23162</t>
  </si>
  <si>
    <t>36</t>
  </si>
  <si>
    <t>V0673540005116</t>
  </si>
  <si>
    <t>08-1362744</t>
  </si>
  <si>
    <t>37</t>
  </si>
  <si>
    <t>V0673540005117</t>
  </si>
  <si>
    <t>08-1362745</t>
  </si>
  <si>
    <t>38</t>
  </si>
  <si>
    <t>1393859627</t>
  </si>
  <si>
    <t>00-27553015</t>
  </si>
  <si>
    <t>39</t>
  </si>
  <si>
    <t>A0027792</t>
  </si>
  <si>
    <t>00-0029256</t>
  </si>
  <si>
    <t>40</t>
  </si>
  <si>
    <t>16038</t>
  </si>
  <si>
    <t>00-0033589</t>
  </si>
  <si>
    <t>J296024901</t>
  </si>
  <si>
    <t>QUESERA Y CHARCUTERIA CAMILA C.A.</t>
  </si>
  <si>
    <t>41</t>
  </si>
  <si>
    <t>270923</t>
  </si>
  <si>
    <t>00-00416803</t>
  </si>
  <si>
    <t>J000272417</t>
  </si>
  <si>
    <t>PASTAS CAPRI C.A</t>
  </si>
  <si>
    <t>42</t>
  </si>
  <si>
    <t>C220021224</t>
  </si>
  <si>
    <t>00-11216836</t>
  </si>
  <si>
    <t>J-30238549-0</t>
  </si>
  <si>
    <t>DUSTRIBUIDORA BIGOTT C.A.</t>
  </si>
  <si>
    <t>43</t>
  </si>
  <si>
    <t>28153</t>
  </si>
  <si>
    <t>00-23153</t>
  </si>
  <si>
    <t>44</t>
  </si>
  <si>
    <t>272169</t>
  </si>
  <si>
    <t>00-00421284</t>
  </si>
  <si>
    <t>45</t>
  </si>
  <si>
    <t>C220021749</t>
  </si>
  <si>
    <t>00-11217362</t>
  </si>
  <si>
    <t>46</t>
  </si>
  <si>
    <t>101100000787</t>
  </si>
  <si>
    <t>20201200007408</t>
  </si>
  <si>
    <t>47</t>
  </si>
  <si>
    <t>101100000788</t>
  </si>
  <si>
    <t>20201200007409</t>
  </si>
  <si>
    <t>48</t>
  </si>
  <si>
    <t>101100000789</t>
  </si>
  <si>
    <t>20201200007410</t>
  </si>
  <si>
    <t>49</t>
  </si>
  <si>
    <t>101100000790</t>
  </si>
  <si>
    <t>20201200007411</t>
  </si>
  <si>
    <t>50</t>
  </si>
  <si>
    <t>101100000791</t>
  </si>
  <si>
    <t>20201200007412</t>
  </si>
  <si>
    <t>51</t>
  </si>
  <si>
    <t>23-12-2020</t>
  </si>
  <si>
    <t>211</t>
  </si>
  <si>
    <t>00-111</t>
  </si>
  <si>
    <t>V-06879028-6</t>
  </si>
  <si>
    <t>MANUEL JOAQUIN GONCALVES</t>
  </si>
  <si>
    <t>52</t>
  </si>
  <si>
    <t>214</t>
  </si>
  <si>
    <t>00-114</t>
  </si>
  <si>
    <t>53</t>
  </si>
  <si>
    <t>215</t>
  </si>
  <si>
    <t>00-115</t>
  </si>
  <si>
    <t>54</t>
  </si>
  <si>
    <t>219</t>
  </si>
  <si>
    <t>00-119</t>
  </si>
  <si>
    <t>55</t>
  </si>
  <si>
    <t>220</t>
  </si>
  <si>
    <t>00-120</t>
  </si>
  <si>
    <t>56</t>
  </si>
  <si>
    <t>2036000077</t>
  </si>
  <si>
    <t>08-1359524</t>
  </si>
  <si>
    <t>3540003390</t>
  </si>
  <si>
    <t>57</t>
  </si>
  <si>
    <t>614219</t>
  </si>
  <si>
    <t>00-2158288</t>
  </si>
  <si>
    <t>1431348</t>
  </si>
  <si>
    <t>J000303614</t>
  </si>
  <si>
    <t>C.A. SUCESORA DE JOSE PUIG &amp; CIA</t>
  </si>
  <si>
    <t>58</t>
  </si>
  <si>
    <t>101100000794</t>
  </si>
  <si>
    <t>20201200007413</t>
  </si>
  <si>
    <t>59</t>
  </si>
  <si>
    <t>101100000795</t>
  </si>
  <si>
    <t>20201200007414</t>
  </si>
  <si>
    <t>60</t>
  </si>
  <si>
    <t>101100000796</t>
  </si>
  <si>
    <t>20201200007415</t>
  </si>
  <si>
    <t>61</t>
  </si>
  <si>
    <t>101100000797</t>
  </si>
  <si>
    <t>20201200007416</t>
  </si>
  <si>
    <t>62</t>
  </si>
  <si>
    <t>101100000798</t>
  </si>
  <si>
    <t>20201200007417</t>
  </si>
  <si>
    <t>63</t>
  </si>
  <si>
    <t>30-12-2020</t>
  </si>
  <si>
    <t>000013286</t>
  </si>
  <si>
    <t>00-0016079</t>
  </si>
  <si>
    <t>J411585424</t>
  </si>
  <si>
    <t>DISTRIBUCIONES  ISVAN 2018,C.A</t>
  </si>
  <si>
    <t>64</t>
  </si>
  <si>
    <t>137267</t>
  </si>
  <si>
    <t>00-162028</t>
  </si>
  <si>
    <t>65</t>
  </si>
  <si>
    <t>A208813</t>
  </si>
  <si>
    <t>00-00493894</t>
  </si>
  <si>
    <t>66</t>
  </si>
  <si>
    <t>28166</t>
  </si>
  <si>
    <t>00-23166</t>
  </si>
  <si>
    <t>67</t>
  </si>
  <si>
    <t>16255</t>
  </si>
  <si>
    <t>00-092905</t>
  </si>
  <si>
    <t>68</t>
  </si>
  <si>
    <t>101100000804</t>
  </si>
  <si>
    <t>20201200007418</t>
  </si>
  <si>
    <t>69</t>
  </si>
  <si>
    <t>101100000805</t>
  </si>
  <si>
    <t>20201200007419</t>
  </si>
  <si>
    <t>70</t>
  </si>
  <si>
    <t>101100000806</t>
  </si>
  <si>
    <t>20201200007420</t>
  </si>
  <si>
    <t>71</t>
  </si>
  <si>
    <t>101100000807</t>
  </si>
  <si>
    <t>20201200007421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</si>
  <si>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</si>
  <si>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</si>
  <si>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</si>
  <si>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</si>
  <si>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</si>
  <si>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</si>
  <si>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</si>
  <si>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</si>
  <si>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</si>
  <si>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a</t>
  </si>
  <si>
    <t>6255</t>
  </si>
  <si>
    <t>LIBRO DE COMPRAS DESDE 16-12-20 HASTA 31-12-20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</si>
</sst>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0" fontId="2" fillId="0" borderId="0" xfId="0" applyFont="1" applyFill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2" fillId="4" borderId="0" xfId="0" applyFont="1" applyFill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4"/>
  <sheetViews>
    <sheetView tabSelected="1" topLeftCell="J1" workbookViewId="0">
      <selection activeCell="S12" sqref="S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3" style="3" bestFit="1" customWidth="1"/>
    <col min="6" max="6" width="11.7109375" style="3" bestFit="1" customWidth="1"/>
    <col min="7" max="7" width="16.42578125" style="3" bestFit="1" customWidth="1"/>
    <col min="8" max="8" width="12.710937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4" width="9.42578125" style="6" customWidth="1"/>
    <col min="15" max="15" width="11" style="6" customWidth="1"/>
    <col min="16" max="16" width="11.5703125" style="6" customWidth="1"/>
    <col min="17" max="17" width="10.425781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300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8" customFormat="1" ht="75" customHeigh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15</v>
      </c>
      <c r="N7" s="37" t="s">
        <v>16</v>
      </c>
      <c r="O7" s="37" t="s">
        <v>17</v>
      </c>
      <c r="P7" s="37" t="s">
        <v>18</v>
      </c>
      <c r="Q7" s="37" t="s">
        <v>19</v>
      </c>
      <c r="R7" s="37" t="s">
        <v>20</v>
      </c>
      <c r="S7" s="35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36540000</v>
      </c>
      <c r="K8" s="15">
        <v>0</v>
      </c>
      <c r="L8" s="15">
        <v>31500000</v>
      </c>
      <c r="M8" s="15">
        <v>5040000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41900000.167999998</v>
      </c>
      <c r="K9" s="15">
        <v>0</v>
      </c>
      <c r="L9" s="15">
        <v>36120689.799999997</v>
      </c>
      <c r="M9" s="15">
        <v>5779310.3600000003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13546570.75</v>
      </c>
      <c r="K10" s="15">
        <v>0</v>
      </c>
      <c r="L10" s="15">
        <v>11678078.23</v>
      </c>
      <c r="M10" s="15">
        <v>1868492.52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21687000</v>
      </c>
      <c r="K11" s="15">
        <v>21687000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48</v>
      </c>
      <c r="I12" s="15" t="s">
        <v>49</v>
      </c>
      <c r="J12" s="15">
        <v>54160765.200000003</v>
      </c>
      <c r="K12" s="15">
        <v>54160765.200000003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50</v>
      </c>
      <c r="B13" s="14" t="s">
        <v>23</v>
      </c>
      <c r="C13" s="13" t="s">
        <v>24</v>
      </c>
      <c r="D13" s="13" t="s">
        <v>51</v>
      </c>
      <c r="E13" s="13" t="s">
        <v>26</v>
      </c>
      <c r="F13" s="13" t="s">
        <v>52</v>
      </c>
      <c r="G13" s="13" t="s">
        <v>26</v>
      </c>
      <c r="H13" s="13" t="s">
        <v>53</v>
      </c>
      <c r="I13" s="15" t="s">
        <v>54</v>
      </c>
      <c r="J13" s="15">
        <v>92859048.629999995</v>
      </c>
      <c r="K13" s="15">
        <v>92859048.629999995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55</v>
      </c>
      <c r="B14" s="14" t="s">
        <v>23</v>
      </c>
      <c r="C14" s="13" t="s">
        <v>24</v>
      </c>
      <c r="D14" s="13" t="s">
        <v>56</v>
      </c>
      <c r="E14" s="13" t="s">
        <v>26</v>
      </c>
      <c r="F14" s="13" t="s">
        <v>57</v>
      </c>
      <c r="G14" s="13" t="s">
        <v>26</v>
      </c>
      <c r="H14" s="13" t="s">
        <v>58</v>
      </c>
      <c r="I14" s="15" t="s">
        <v>59</v>
      </c>
      <c r="J14" s="15">
        <v>33784509.200000003</v>
      </c>
      <c r="K14" s="15">
        <v>33784509.200000003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60</v>
      </c>
      <c r="B15" s="14" t="s">
        <v>23</v>
      </c>
      <c r="C15" s="13" t="s">
        <v>24</v>
      </c>
      <c r="D15" s="13" t="s">
        <v>61</v>
      </c>
      <c r="E15" s="13" t="s">
        <v>26</v>
      </c>
      <c r="F15" s="13" t="s">
        <v>62</v>
      </c>
      <c r="G15" s="13" t="s">
        <v>26</v>
      </c>
      <c r="H15" s="13" t="s">
        <v>43</v>
      </c>
      <c r="I15" s="15" t="s">
        <v>44</v>
      </c>
      <c r="J15" s="15">
        <v>10843500</v>
      </c>
      <c r="K15" s="15">
        <v>10843500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63</v>
      </c>
      <c r="B16" s="14" t="s">
        <v>23</v>
      </c>
      <c r="C16" s="13" t="s">
        <v>24</v>
      </c>
      <c r="D16" s="13" t="s">
        <v>64</v>
      </c>
      <c r="E16" s="13" t="s">
        <v>26</v>
      </c>
      <c r="F16" s="13" t="s">
        <v>65</v>
      </c>
      <c r="G16" s="13" t="s">
        <v>26</v>
      </c>
      <c r="H16" s="13" t="s">
        <v>66</v>
      </c>
      <c r="I16" s="15" t="s">
        <v>67</v>
      </c>
      <c r="J16" s="15">
        <v>52680694.200000003</v>
      </c>
      <c r="K16" s="15">
        <v>35210520</v>
      </c>
      <c r="L16" s="15">
        <v>15060495</v>
      </c>
      <c r="M16" s="15">
        <v>2409679.2000000002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68</v>
      </c>
      <c r="B17" s="14" t="s">
        <v>23</v>
      </c>
      <c r="C17" s="13" t="s">
        <v>24</v>
      </c>
      <c r="D17" s="13" t="s">
        <v>69</v>
      </c>
      <c r="E17" s="13" t="s">
        <v>26</v>
      </c>
      <c r="F17" s="13" t="s">
        <v>70</v>
      </c>
      <c r="G17" s="13" t="s">
        <v>26</v>
      </c>
      <c r="H17" s="13" t="s">
        <v>71</v>
      </c>
      <c r="I17" s="15" t="s">
        <v>72</v>
      </c>
      <c r="J17" s="15">
        <v>244188371.41999999</v>
      </c>
      <c r="K17" s="15">
        <v>0</v>
      </c>
      <c r="L17" s="15">
        <v>210507216.74000001</v>
      </c>
      <c r="M17" s="15">
        <v>33681154.68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73</v>
      </c>
      <c r="B18" s="14" t="s">
        <v>23</v>
      </c>
      <c r="C18" s="13" t="s">
        <v>24</v>
      </c>
      <c r="D18" s="13" t="s">
        <v>74</v>
      </c>
      <c r="E18" s="13" t="s">
        <v>26</v>
      </c>
      <c r="F18" s="13" t="s">
        <v>75</v>
      </c>
      <c r="G18" s="13" t="s">
        <v>26</v>
      </c>
      <c r="H18" s="13" t="s">
        <v>76</v>
      </c>
      <c r="I18" s="15" t="s">
        <v>77</v>
      </c>
      <c r="J18" s="15">
        <v>46860000</v>
      </c>
      <c r="K18" s="15">
        <v>46860000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78</v>
      </c>
      <c r="B19" s="14" t="s">
        <v>23</v>
      </c>
      <c r="C19" s="13" t="s">
        <v>24</v>
      </c>
      <c r="D19" s="13" t="s">
        <v>79</v>
      </c>
      <c r="E19" s="13" t="s">
        <v>26</v>
      </c>
      <c r="F19" s="13" t="s">
        <v>80</v>
      </c>
      <c r="G19" s="13" t="s">
        <v>26</v>
      </c>
      <c r="H19" s="13" t="s">
        <v>81</v>
      </c>
      <c r="I19" s="15" t="s">
        <v>82</v>
      </c>
      <c r="J19" s="15">
        <v>215601275.3712</v>
      </c>
      <c r="K19" s="15">
        <v>196734537.36000001</v>
      </c>
      <c r="L19" s="15">
        <v>16264429.32</v>
      </c>
      <c r="M19" s="15">
        <v>2602308.69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83</v>
      </c>
      <c r="B20" s="14" t="s">
        <v>23</v>
      </c>
      <c r="C20" s="13" t="s">
        <v>84</v>
      </c>
      <c r="D20" s="13" t="s">
        <v>26</v>
      </c>
      <c r="E20" s="13" t="s">
        <v>85</v>
      </c>
      <c r="F20" s="13" t="s">
        <v>26</v>
      </c>
      <c r="G20" s="13" t="s">
        <v>36</v>
      </c>
      <c r="H20" s="13" t="s">
        <v>38</v>
      </c>
      <c r="I20" s="15" t="s">
        <v>39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1401369.39</v>
      </c>
      <c r="S20" s="13" t="s">
        <v>86</v>
      </c>
    </row>
    <row r="21" spans="1:19" x14ac:dyDescent="0.25">
      <c r="A21" s="13" t="s">
        <v>87</v>
      </c>
      <c r="B21" s="14" t="s">
        <v>23</v>
      </c>
      <c r="C21" s="13" t="s">
        <v>84</v>
      </c>
      <c r="D21" s="13" t="s">
        <v>26</v>
      </c>
      <c r="E21" s="13" t="s">
        <v>88</v>
      </c>
      <c r="F21" s="13" t="s">
        <v>26</v>
      </c>
      <c r="G21" s="13" t="s">
        <v>31</v>
      </c>
      <c r="H21" s="13" t="s">
        <v>33</v>
      </c>
      <c r="I21" s="15" t="s">
        <v>34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4334482.78</v>
      </c>
      <c r="S21" s="13" t="s">
        <v>89</v>
      </c>
    </row>
    <row r="22" spans="1:19" x14ac:dyDescent="0.25">
      <c r="A22" s="13" t="s">
        <v>90</v>
      </c>
      <c r="B22" s="14" t="s">
        <v>23</v>
      </c>
      <c r="C22" s="13" t="s">
        <v>84</v>
      </c>
      <c r="D22" s="13" t="s">
        <v>26</v>
      </c>
      <c r="E22" s="13" t="s">
        <v>91</v>
      </c>
      <c r="F22" s="13" t="s">
        <v>26</v>
      </c>
      <c r="G22" s="13" t="s">
        <v>25</v>
      </c>
      <c r="H22" s="13" t="s">
        <v>28</v>
      </c>
      <c r="I22" s="15" t="s">
        <v>29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3780000</v>
      </c>
      <c r="S22" s="13" t="s">
        <v>92</v>
      </c>
    </row>
    <row r="23" spans="1:19" x14ac:dyDescent="0.25">
      <c r="A23" s="13" t="s">
        <v>93</v>
      </c>
      <c r="B23" s="14" t="s">
        <v>23</v>
      </c>
      <c r="C23" s="13" t="s">
        <v>84</v>
      </c>
      <c r="D23" s="13" t="s">
        <v>26</v>
      </c>
      <c r="E23" s="13" t="s">
        <v>94</v>
      </c>
      <c r="F23" s="13" t="s">
        <v>26</v>
      </c>
      <c r="G23" s="13" t="s">
        <v>69</v>
      </c>
      <c r="H23" s="13" t="s">
        <v>71</v>
      </c>
      <c r="I23" s="15" t="s">
        <v>72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25260866.010000002</v>
      </c>
      <c r="S23" s="13" t="s">
        <v>95</v>
      </c>
    </row>
    <row r="24" spans="1:19" x14ac:dyDescent="0.25">
      <c r="A24" s="13" t="s">
        <v>96</v>
      </c>
      <c r="B24" s="14" t="s">
        <v>23</v>
      </c>
      <c r="C24" s="13" t="s">
        <v>84</v>
      </c>
      <c r="D24" s="13" t="s">
        <v>26</v>
      </c>
      <c r="E24" s="13" t="s">
        <v>97</v>
      </c>
      <c r="F24" s="13" t="s">
        <v>26</v>
      </c>
      <c r="G24" s="13" t="s">
        <v>64</v>
      </c>
      <c r="H24" s="13" t="s">
        <v>66</v>
      </c>
      <c r="I24" s="15" t="s">
        <v>67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1807259.4</v>
      </c>
      <c r="S24" s="13" t="s">
        <v>98</v>
      </c>
    </row>
    <row r="25" spans="1:19" x14ac:dyDescent="0.25">
      <c r="A25" s="13" t="s">
        <v>99</v>
      </c>
      <c r="B25" s="14" t="s">
        <v>100</v>
      </c>
      <c r="C25" s="13" t="s">
        <v>24</v>
      </c>
      <c r="D25" s="13" t="s">
        <v>101</v>
      </c>
      <c r="E25" s="13" t="s">
        <v>26</v>
      </c>
      <c r="F25" s="13" t="s">
        <v>102</v>
      </c>
      <c r="G25" s="13" t="s">
        <v>26</v>
      </c>
      <c r="H25" s="13" t="s">
        <v>103</v>
      </c>
      <c r="I25" s="15" t="s">
        <v>104</v>
      </c>
      <c r="J25" s="15">
        <v>133414771.09999999</v>
      </c>
      <c r="K25" s="15">
        <v>133414771.09999999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105</v>
      </c>
      <c r="B26" s="14" t="s">
        <v>100</v>
      </c>
      <c r="C26" s="13" t="s">
        <v>24</v>
      </c>
      <c r="D26" s="13" t="s">
        <v>106</v>
      </c>
      <c r="E26" s="13" t="s">
        <v>26</v>
      </c>
      <c r="F26" s="13" t="s">
        <v>107</v>
      </c>
      <c r="G26" s="13" t="s">
        <v>26</v>
      </c>
      <c r="H26" s="13" t="s">
        <v>103</v>
      </c>
      <c r="I26" s="15" t="s">
        <v>104</v>
      </c>
      <c r="J26" s="15">
        <v>111849174.31999999</v>
      </c>
      <c r="K26" s="15">
        <v>111849174.31999999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108</v>
      </c>
      <c r="B27" s="14" t="s">
        <v>100</v>
      </c>
      <c r="C27" s="13" t="s">
        <v>24</v>
      </c>
      <c r="D27" s="13" t="s">
        <v>109</v>
      </c>
      <c r="E27" s="13" t="s">
        <v>26</v>
      </c>
      <c r="F27" s="13" t="s">
        <v>110</v>
      </c>
      <c r="G27" s="13" t="s">
        <v>26</v>
      </c>
      <c r="H27" s="13" t="s">
        <v>111</v>
      </c>
      <c r="I27" s="15" t="s">
        <v>112</v>
      </c>
      <c r="J27" s="15">
        <v>194230400</v>
      </c>
      <c r="K27" s="15">
        <v>0</v>
      </c>
      <c r="L27" s="15">
        <v>167440000</v>
      </c>
      <c r="M27" s="15">
        <v>26790400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113</v>
      </c>
      <c r="B28" s="14" t="s">
        <v>100</v>
      </c>
      <c r="C28" s="13" t="s">
        <v>24</v>
      </c>
      <c r="D28" s="13" t="s">
        <v>114</v>
      </c>
      <c r="E28" s="13" t="s">
        <v>26</v>
      </c>
      <c r="F28" s="13" t="s">
        <v>115</v>
      </c>
      <c r="G28" s="13" t="s">
        <v>26</v>
      </c>
      <c r="H28" s="13" t="s">
        <v>48</v>
      </c>
      <c r="I28" s="15" t="s">
        <v>49</v>
      </c>
      <c r="J28" s="15">
        <v>177217958.40000001</v>
      </c>
      <c r="K28" s="15">
        <v>177217958.40000001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116</v>
      </c>
      <c r="B29" s="14" t="s">
        <v>100</v>
      </c>
      <c r="C29" s="13" t="s">
        <v>24</v>
      </c>
      <c r="D29" s="13" t="s">
        <v>117</v>
      </c>
      <c r="E29" s="13" t="s">
        <v>26</v>
      </c>
      <c r="F29" s="13" t="s">
        <v>118</v>
      </c>
      <c r="G29" s="13" t="s">
        <v>26</v>
      </c>
      <c r="H29" s="13" t="s">
        <v>53</v>
      </c>
      <c r="I29" s="15" t="s">
        <v>54</v>
      </c>
      <c r="J29" s="15">
        <v>258007203.59999999</v>
      </c>
      <c r="K29" s="15">
        <v>258007203.59999999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119</v>
      </c>
      <c r="B30" s="14" t="s">
        <v>100</v>
      </c>
      <c r="C30" s="13" t="s">
        <v>24</v>
      </c>
      <c r="D30" s="13" t="s">
        <v>120</v>
      </c>
      <c r="E30" s="13" t="s">
        <v>26</v>
      </c>
      <c r="F30" s="13" t="s">
        <v>121</v>
      </c>
      <c r="G30" s="13" t="s">
        <v>26</v>
      </c>
      <c r="H30" s="13" t="s">
        <v>122</v>
      </c>
      <c r="I30" s="15" t="s">
        <v>123</v>
      </c>
      <c r="J30" s="15">
        <v>476037864.67000002</v>
      </c>
      <c r="K30" s="15">
        <v>311091391.08000004</v>
      </c>
      <c r="L30" s="15">
        <v>142195235.84999999</v>
      </c>
      <c r="M30" s="15">
        <v>22751237.739999998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124</v>
      </c>
      <c r="B31" s="14" t="s">
        <v>100</v>
      </c>
      <c r="C31" s="13" t="s">
        <v>24</v>
      </c>
      <c r="D31" s="13" t="s">
        <v>125</v>
      </c>
      <c r="E31" s="13" t="s">
        <v>26</v>
      </c>
      <c r="F31" s="13" t="s">
        <v>126</v>
      </c>
      <c r="G31" s="13" t="s">
        <v>26</v>
      </c>
      <c r="H31" s="13" t="s">
        <v>122</v>
      </c>
      <c r="I31" s="15" t="s">
        <v>123</v>
      </c>
      <c r="J31" s="15">
        <v>164527823.84</v>
      </c>
      <c r="K31" s="15">
        <v>74404919.999999985</v>
      </c>
      <c r="L31" s="15">
        <v>77692158.480000004</v>
      </c>
      <c r="M31" s="15">
        <v>12430745.359999999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127</v>
      </c>
      <c r="B32" s="14" t="s">
        <v>100</v>
      </c>
      <c r="C32" s="13" t="s">
        <v>24</v>
      </c>
      <c r="D32" s="13" t="s">
        <v>128</v>
      </c>
      <c r="E32" s="13" t="s">
        <v>26</v>
      </c>
      <c r="F32" s="13" t="s">
        <v>129</v>
      </c>
      <c r="G32" s="13" t="s">
        <v>26</v>
      </c>
      <c r="H32" s="13" t="s">
        <v>33</v>
      </c>
      <c r="I32" s="15" t="s">
        <v>34</v>
      </c>
      <c r="J32" s="15">
        <v>121270000.3152</v>
      </c>
      <c r="K32" s="15">
        <v>0</v>
      </c>
      <c r="L32" s="15">
        <v>104543103.72</v>
      </c>
      <c r="M32" s="15">
        <v>16726896.59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130</v>
      </c>
      <c r="B33" s="14" t="s">
        <v>100</v>
      </c>
      <c r="C33" s="13" t="s">
        <v>24</v>
      </c>
      <c r="D33" s="13" t="s">
        <v>131</v>
      </c>
      <c r="E33" s="13" t="s">
        <v>26</v>
      </c>
      <c r="F33" s="13" t="s">
        <v>132</v>
      </c>
      <c r="G33" s="13" t="s">
        <v>26</v>
      </c>
      <c r="H33" s="13" t="s">
        <v>28</v>
      </c>
      <c r="I33" s="15" t="s">
        <v>29</v>
      </c>
      <c r="J33" s="15">
        <v>91593600</v>
      </c>
      <c r="K33" s="15">
        <v>0</v>
      </c>
      <c r="L33" s="15">
        <v>78960000</v>
      </c>
      <c r="M33" s="15">
        <v>12633600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133</v>
      </c>
      <c r="B34" s="14" t="s">
        <v>100</v>
      </c>
      <c r="C34" s="13" t="s">
        <v>24</v>
      </c>
      <c r="D34" s="13" t="s">
        <v>134</v>
      </c>
      <c r="E34" s="13" t="s">
        <v>26</v>
      </c>
      <c r="F34" s="13" t="s">
        <v>135</v>
      </c>
      <c r="G34" s="13" t="s">
        <v>26</v>
      </c>
      <c r="H34" s="13" t="s">
        <v>136</v>
      </c>
      <c r="I34" s="15" t="s">
        <v>137</v>
      </c>
      <c r="J34" s="15">
        <v>92350748</v>
      </c>
      <c r="K34" s="15">
        <v>50283000</v>
      </c>
      <c r="L34" s="15">
        <v>36265300</v>
      </c>
      <c r="M34" s="15">
        <v>5802448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138</v>
      </c>
      <c r="B35" s="14" t="s">
        <v>100</v>
      </c>
      <c r="C35" s="13" t="s">
        <v>84</v>
      </c>
      <c r="D35" s="13" t="s">
        <v>26</v>
      </c>
      <c r="E35" s="13" t="s">
        <v>139</v>
      </c>
      <c r="F35" s="13" t="s">
        <v>26</v>
      </c>
      <c r="G35" s="13" t="s">
        <v>109</v>
      </c>
      <c r="H35" s="13" t="s">
        <v>111</v>
      </c>
      <c r="I35" s="15" t="s">
        <v>112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20092800</v>
      </c>
      <c r="S35" s="13" t="s">
        <v>140</v>
      </c>
    </row>
    <row r="36" spans="1:19" x14ac:dyDescent="0.25">
      <c r="A36" s="13" t="s">
        <v>141</v>
      </c>
      <c r="B36" s="14" t="s">
        <v>100</v>
      </c>
      <c r="C36" s="13" t="s">
        <v>84</v>
      </c>
      <c r="D36" s="13" t="s">
        <v>26</v>
      </c>
      <c r="E36" s="13" t="s">
        <v>142</v>
      </c>
      <c r="F36" s="13" t="s">
        <v>26</v>
      </c>
      <c r="G36" s="13" t="s">
        <v>134</v>
      </c>
      <c r="H36" s="13" t="s">
        <v>136</v>
      </c>
      <c r="I36" s="15" t="s">
        <v>137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4351836</v>
      </c>
      <c r="S36" s="13" t="s">
        <v>143</v>
      </c>
    </row>
    <row r="37" spans="1:19" x14ac:dyDescent="0.25">
      <c r="A37" s="13" t="s">
        <v>144</v>
      </c>
      <c r="B37" s="14" t="s">
        <v>100</v>
      </c>
      <c r="C37" s="13" t="s">
        <v>84</v>
      </c>
      <c r="D37" s="13" t="s">
        <v>26</v>
      </c>
      <c r="E37" s="13" t="s">
        <v>145</v>
      </c>
      <c r="F37" s="13" t="s">
        <v>26</v>
      </c>
      <c r="G37" s="13" t="s">
        <v>131</v>
      </c>
      <c r="H37" s="13" t="s">
        <v>28</v>
      </c>
      <c r="I37" s="15" t="s">
        <v>29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9475200</v>
      </c>
      <c r="S37" s="13" t="s">
        <v>146</v>
      </c>
    </row>
    <row r="38" spans="1:19" x14ac:dyDescent="0.25">
      <c r="A38" s="13" t="s">
        <v>147</v>
      </c>
      <c r="B38" s="14" t="s">
        <v>100</v>
      </c>
      <c r="C38" s="13" t="s">
        <v>84</v>
      </c>
      <c r="D38" s="13" t="s">
        <v>26</v>
      </c>
      <c r="E38" s="13" t="s">
        <v>148</v>
      </c>
      <c r="F38" s="13" t="s">
        <v>26</v>
      </c>
      <c r="G38" s="13" t="s">
        <v>128</v>
      </c>
      <c r="H38" s="13" t="s">
        <v>33</v>
      </c>
      <c r="I38" s="15" t="s">
        <v>34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12545172.449999999</v>
      </c>
      <c r="S38" s="13" t="s">
        <v>149</v>
      </c>
    </row>
    <row r="39" spans="1:19" x14ac:dyDescent="0.25">
      <c r="A39" s="13" t="s">
        <v>150</v>
      </c>
      <c r="B39" s="14" t="s">
        <v>100</v>
      </c>
      <c r="C39" s="13" t="s">
        <v>84</v>
      </c>
      <c r="D39" s="13" t="s">
        <v>26</v>
      </c>
      <c r="E39" s="13" t="s">
        <v>151</v>
      </c>
      <c r="F39" s="13" t="s">
        <v>26</v>
      </c>
      <c r="G39" s="13" t="s">
        <v>125</v>
      </c>
      <c r="H39" s="13" t="s">
        <v>122</v>
      </c>
      <c r="I39" s="15" t="s">
        <v>123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9323059.0199999996</v>
      </c>
      <c r="S39" s="13" t="s">
        <v>152</v>
      </c>
    </row>
    <row r="40" spans="1:19" x14ac:dyDescent="0.25">
      <c r="A40" s="13" t="s">
        <v>153</v>
      </c>
      <c r="B40" s="14" t="s">
        <v>100</v>
      </c>
      <c r="C40" s="13" t="s">
        <v>84</v>
      </c>
      <c r="D40" s="13" t="s">
        <v>26</v>
      </c>
      <c r="E40" s="13" t="s">
        <v>154</v>
      </c>
      <c r="F40" s="13" t="s">
        <v>26</v>
      </c>
      <c r="G40" s="13" t="s">
        <v>120</v>
      </c>
      <c r="H40" s="13" t="s">
        <v>122</v>
      </c>
      <c r="I40" s="15" t="s">
        <v>123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17063428.309999999</v>
      </c>
      <c r="S40" s="13" t="s">
        <v>155</v>
      </c>
    </row>
    <row r="41" spans="1:19" x14ac:dyDescent="0.25">
      <c r="A41" s="13" t="s">
        <v>156</v>
      </c>
      <c r="B41" s="14" t="s">
        <v>157</v>
      </c>
      <c r="C41" s="13" t="s">
        <v>24</v>
      </c>
      <c r="D41" s="13" t="s">
        <v>158</v>
      </c>
      <c r="E41" s="13" t="s">
        <v>26</v>
      </c>
      <c r="F41" s="13" t="s">
        <v>159</v>
      </c>
      <c r="G41" s="13" t="s">
        <v>26</v>
      </c>
      <c r="H41" s="13" t="s">
        <v>160</v>
      </c>
      <c r="I41" s="15" t="s">
        <v>161</v>
      </c>
      <c r="J41" s="15">
        <v>253832373.7924</v>
      </c>
      <c r="K41" s="15">
        <v>0</v>
      </c>
      <c r="L41" s="15">
        <v>218821011.88999999</v>
      </c>
      <c r="M41" s="15">
        <v>35011361.899999999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162</v>
      </c>
      <c r="B42" s="14" t="s">
        <v>157</v>
      </c>
      <c r="C42" s="13" t="s">
        <v>24</v>
      </c>
      <c r="D42" s="13" t="s">
        <v>163</v>
      </c>
      <c r="E42" s="13" t="s">
        <v>26</v>
      </c>
      <c r="F42" s="13" t="s">
        <v>164</v>
      </c>
      <c r="G42" s="13" t="s">
        <v>26</v>
      </c>
      <c r="H42" s="13" t="s">
        <v>66</v>
      </c>
      <c r="I42" s="15" t="s">
        <v>67</v>
      </c>
      <c r="J42" s="15">
        <v>21885976</v>
      </c>
      <c r="K42" s="15">
        <v>21885976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165</v>
      </c>
      <c r="B43" s="14" t="s">
        <v>157</v>
      </c>
      <c r="C43" s="13" t="s">
        <v>24</v>
      </c>
      <c r="D43" s="13" t="s">
        <v>166</v>
      </c>
      <c r="E43" s="13" t="s">
        <v>26</v>
      </c>
      <c r="F43" s="13" t="s">
        <v>167</v>
      </c>
      <c r="G43" s="13" t="s">
        <v>26</v>
      </c>
      <c r="H43" s="13" t="s">
        <v>71</v>
      </c>
      <c r="I43" s="15" t="s">
        <v>72</v>
      </c>
      <c r="J43" s="15">
        <v>135696478.06999999</v>
      </c>
      <c r="K43" s="15">
        <v>0</v>
      </c>
      <c r="L43" s="15">
        <v>116979722.47</v>
      </c>
      <c r="M43" s="15">
        <v>18716755.600000001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168</v>
      </c>
      <c r="B44" s="14" t="s">
        <v>157</v>
      </c>
      <c r="C44" s="13" t="s">
        <v>24</v>
      </c>
      <c r="D44" s="13" t="s">
        <v>169</v>
      </c>
      <c r="E44" s="13" t="s">
        <v>26</v>
      </c>
      <c r="F44" s="13" t="s">
        <v>170</v>
      </c>
      <c r="G44" s="13" t="s">
        <v>26</v>
      </c>
      <c r="H44" s="13" t="s">
        <v>71</v>
      </c>
      <c r="I44" s="15" t="s">
        <v>72</v>
      </c>
      <c r="J44" s="15">
        <v>612345043.17999995</v>
      </c>
      <c r="K44" s="15">
        <v>0</v>
      </c>
      <c r="L44" s="15">
        <v>527883657.91000003</v>
      </c>
      <c r="M44" s="15">
        <v>84461385.269999996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171</v>
      </c>
      <c r="B45" s="14" t="s">
        <v>157</v>
      </c>
      <c r="C45" s="13" t="s">
        <v>24</v>
      </c>
      <c r="D45" s="13" t="s">
        <v>172</v>
      </c>
      <c r="E45" s="13" t="s">
        <v>26</v>
      </c>
      <c r="F45" s="13" t="s">
        <v>173</v>
      </c>
      <c r="G45" s="13" t="s">
        <v>26</v>
      </c>
      <c r="H45" s="13" t="s">
        <v>122</v>
      </c>
      <c r="I45" s="15" t="s">
        <v>123</v>
      </c>
      <c r="J45" s="15">
        <v>99974000.001200005</v>
      </c>
      <c r="K45" s="15">
        <v>78321600</v>
      </c>
      <c r="L45" s="15">
        <v>18665862.07</v>
      </c>
      <c r="M45" s="15">
        <v>2986537.93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174</v>
      </c>
      <c r="B46" s="14" t="s">
        <v>157</v>
      </c>
      <c r="C46" s="13" t="s">
        <v>24</v>
      </c>
      <c r="D46" s="13" t="s">
        <v>175</v>
      </c>
      <c r="E46" s="13" t="s">
        <v>26</v>
      </c>
      <c r="F46" s="13" t="s">
        <v>176</v>
      </c>
      <c r="G46" s="13" t="s">
        <v>26</v>
      </c>
      <c r="H46" s="13" t="s">
        <v>58</v>
      </c>
      <c r="I46" s="15" t="s">
        <v>59</v>
      </c>
      <c r="J46" s="15">
        <v>50420907.399999999</v>
      </c>
      <c r="K46" s="15">
        <v>50420907.399999999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177</v>
      </c>
      <c r="B47" s="14" t="s">
        <v>157</v>
      </c>
      <c r="C47" s="13" t="s">
        <v>24</v>
      </c>
      <c r="D47" s="13" t="s">
        <v>178</v>
      </c>
      <c r="E47" s="13" t="s">
        <v>26</v>
      </c>
      <c r="F47" s="13" t="s">
        <v>179</v>
      </c>
      <c r="G47" s="13" t="s">
        <v>26</v>
      </c>
      <c r="H47" s="13" t="s">
        <v>180</v>
      </c>
      <c r="I47" s="15" t="s">
        <v>181</v>
      </c>
      <c r="J47" s="15">
        <v>224889718.24000001</v>
      </c>
      <c r="K47" s="15">
        <v>224889718.24000001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182</v>
      </c>
      <c r="B48" s="14" t="s">
        <v>157</v>
      </c>
      <c r="C48" s="13" t="s">
        <v>24</v>
      </c>
      <c r="D48" s="13" t="s">
        <v>183</v>
      </c>
      <c r="E48" s="13" t="s">
        <v>26</v>
      </c>
      <c r="F48" s="13" t="s">
        <v>184</v>
      </c>
      <c r="G48" s="13" t="s">
        <v>26</v>
      </c>
      <c r="H48" s="13" t="s">
        <v>185</v>
      </c>
      <c r="I48" s="15" t="s">
        <v>186</v>
      </c>
      <c r="J48" s="15">
        <v>33772536.229999997</v>
      </c>
      <c r="K48" s="15">
        <v>33772536.229999997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187</v>
      </c>
      <c r="B49" s="14" t="s">
        <v>157</v>
      </c>
      <c r="C49" s="13" t="s">
        <v>24</v>
      </c>
      <c r="D49" s="13" t="s">
        <v>188</v>
      </c>
      <c r="E49" s="13" t="s">
        <v>26</v>
      </c>
      <c r="F49" s="13" t="s">
        <v>189</v>
      </c>
      <c r="G49" s="13" t="s">
        <v>26</v>
      </c>
      <c r="H49" s="13" t="s">
        <v>190</v>
      </c>
      <c r="I49" s="15" t="s">
        <v>191</v>
      </c>
      <c r="J49" s="15">
        <v>1648086049.3299999</v>
      </c>
      <c r="K49" s="15">
        <v>1648086049.3299999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192</v>
      </c>
      <c r="B50" s="14" t="s">
        <v>157</v>
      </c>
      <c r="C50" s="13" t="s">
        <v>24</v>
      </c>
      <c r="D50" s="13" t="s">
        <v>193</v>
      </c>
      <c r="E50" s="13" t="s">
        <v>26</v>
      </c>
      <c r="F50" s="13" t="s">
        <v>194</v>
      </c>
      <c r="G50" s="13" t="s">
        <v>26</v>
      </c>
      <c r="H50" s="13" t="s">
        <v>66</v>
      </c>
      <c r="I50" s="15" t="s">
        <v>67</v>
      </c>
      <c r="J50" s="15">
        <v>91432446.799999997</v>
      </c>
      <c r="K50" s="15">
        <v>52815780</v>
      </c>
      <c r="L50" s="15">
        <v>33290230</v>
      </c>
      <c r="M50" s="15">
        <v>5326436.8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195</v>
      </c>
      <c r="B51" s="14" t="s">
        <v>157</v>
      </c>
      <c r="C51" s="13" t="s">
        <v>24</v>
      </c>
      <c r="D51" s="13" t="s">
        <v>196</v>
      </c>
      <c r="E51" s="13" t="s">
        <v>26</v>
      </c>
      <c r="F51" s="13" t="s">
        <v>197</v>
      </c>
      <c r="G51" s="13" t="s">
        <v>26</v>
      </c>
      <c r="H51" s="13" t="s">
        <v>185</v>
      </c>
      <c r="I51" s="15" t="s">
        <v>186</v>
      </c>
      <c r="J51" s="15">
        <v>497079313.44</v>
      </c>
      <c r="K51" s="15">
        <v>497079313.44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198</v>
      </c>
      <c r="B52" s="14" t="s">
        <v>157</v>
      </c>
      <c r="C52" s="13" t="s">
        <v>24</v>
      </c>
      <c r="D52" s="13" t="s">
        <v>199</v>
      </c>
      <c r="E52" s="13" t="s">
        <v>26</v>
      </c>
      <c r="F52" s="13" t="s">
        <v>200</v>
      </c>
      <c r="G52" s="13" t="s">
        <v>26</v>
      </c>
      <c r="H52" s="13" t="s">
        <v>190</v>
      </c>
      <c r="I52" s="15" t="s">
        <v>191</v>
      </c>
      <c r="J52" s="15">
        <v>1300848225.1900001</v>
      </c>
      <c r="K52" s="15">
        <v>1300848225.1900001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201</v>
      </c>
      <c r="B53" s="14" t="s">
        <v>157</v>
      </c>
      <c r="C53" s="13" t="s">
        <v>84</v>
      </c>
      <c r="D53" s="13" t="s">
        <v>26</v>
      </c>
      <c r="E53" s="13" t="s">
        <v>202</v>
      </c>
      <c r="F53" s="13" t="s">
        <v>26</v>
      </c>
      <c r="G53" s="13" t="s">
        <v>172</v>
      </c>
      <c r="H53" s="13" t="s">
        <v>122</v>
      </c>
      <c r="I53" s="15" t="s">
        <v>123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2239903.4500000002</v>
      </c>
      <c r="S53" s="13" t="s">
        <v>203</v>
      </c>
    </row>
    <row r="54" spans="1:19" x14ac:dyDescent="0.25">
      <c r="A54" s="13" t="s">
        <v>204</v>
      </c>
      <c r="B54" s="14" t="s">
        <v>157</v>
      </c>
      <c r="C54" s="13" t="s">
        <v>84</v>
      </c>
      <c r="D54" s="13" t="s">
        <v>26</v>
      </c>
      <c r="E54" s="13" t="s">
        <v>205</v>
      </c>
      <c r="F54" s="13" t="s">
        <v>26</v>
      </c>
      <c r="G54" s="13" t="s">
        <v>169</v>
      </c>
      <c r="H54" s="13" t="s">
        <v>71</v>
      </c>
      <c r="I54" s="15" t="s">
        <v>72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63346038.950000003</v>
      </c>
      <c r="S54" s="13" t="s">
        <v>206</v>
      </c>
    </row>
    <row r="55" spans="1:19" x14ac:dyDescent="0.25">
      <c r="A55" s="13" t="s">
        <v>207</v>
      </c>
      <c r="B55" s="14" t="s">
        <v>157</v>
      </c>
      <c r="C55" s="13" t="s">
        <v>84</v>
      </c>
      <c r="D55" s="13" t="s">
        <v>26</v>
      </c>
      <c r="E55" s="13" t="s">
        <v>208</v>
      </c>
      <c r="F55" s="13" t="s">
        <v>26</v>
      </c>
      <c r="G55" s="13" t="s">
        <v>166</v>
      </c>
      <c r="H55" s="13" t="s">
        <v>71</v>
      </c>
      <c r="I55" s="15" t="s">
        <v>72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14037566.699999999</v>
      </c>
      <c r="S55" s="13" t="s">
        <v>209</v>
      </c>
    </row>
    <row r="56" spans="1:19" x14ac:dyDescent="0.25">
      <c r="A56" s="13" t="s">
        <v>210</v>
      </c>
      <c r="B56" s="14" t="s">
        <v>157</v>
      </c>
      <c r="C56" s="13" t="s">
        <v>84</v>
      </c>
      <c r="D56" s="13" t="s">
        <v>26</v>
      </c>
      <c r="E56" s="13" t="s">
        <v>211</v>
      </c>
      <c r="F56" s="13" t="s">
        <v>26</v>
      </c>
      <c r="G56" s="13" t="s">
        <v>158</v>
      </c>
      <c r="H56" s="13" t="s">
        <v>160</v>
      </c>
      <c r="I56" s="15" t="s">
        <v>161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26258521.43</v>
      </c>
      <c r="S56" s="13" t="s">
        <v>212</v>
      </c>
    </row>
    <row r="57" spans="1:19" x14ac:dyDescent="0.25">
      <c r="A57" s="13" t="s">
        <v>213</v>
      </c>
      <c r="B57" s="20" t="s">
        <v>157</v>
      </c>
      <c r="C57" s="21" t="s">
        <v>84</v>
      </c>
      <c r="D57" s="21" t="s">
        <v>26</v>
      </c>
      <c r="E57" s="21" t="s">
        <v>214</v>
      </c>
      <c r="F57" s="21" t="s">
        <v>26</v>
      </c>
      <c r="G57" s="21" t="s">
        <v>193</v>
      </c>
      <c r="H57" s="21" t="s">
        <v>66</v>
      </c>
      <c r="I57" s="22" t="s">
        <v>67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3994827.6</v>
      </c>
      <c r="S57" s="21" t="s">
        <v>215</v>
      </c>
    </row>
    <row r="58" spans="1:19" x14ac:dyDescent="0.25">
      <c r="A58" s="13" t="s">
        <v>216</v>
      </c>
      <c r="B58" s="20" t="s">
        <v>217</v>
      </c>
      <c r="C58" s="21" t="s">
        <v>24</v>
      </c>
      <c r="D58" s="21" t="s">
        <v>218</v>
      </c>
      <c r="E58" s="21" t="s">
        <v>26</v>
      </c>
      <c r="F58" s="21" t="s">
        <v>219</v>
      </c>
      <c r="G58" s="21" t="s">
        <v>26</v>
      </c>
      <c r="H58" s="21" t="s">
        <v>220</v>
      </c>
      <c r="I58" s="22" t="s">
        <v>221</v>
      </c>
      <c r="J58" s="22">
        <v>17400000</v>
      </c>
      <c r="K58" s="22">
        <v>0</v>
      </c>
      <c r="L58" s="22">
        <v>15000000</v>
      </c>
      <c r="M58" s="22">
        <v>2400000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1" t="s">
        <v>26</v>
      </c>
    </row>
    <row r="59" spans="1:19" x14ac:dyDescent="0.25">
      <c r="A59" s="13" t="s">
        <v>222</v>
      </c>
      <c r="B59" s="20" t="s">
        <v>217</v>
      </c>
      <c r="C59" s="21" t="s">
        <v>24</v>
      </c>
      <c r="D59" s="21" t="s">
        <v>223</v>
      </c>
      <c r="E59" s="21" t="s">
        <v>26</v>
      </c>
      <c r="F59" s="21" t="s">
        <v>224</v>
      </c>
      <c r="G59" s="21" t="s">
        <v>26</v>
      </c>
      <c r="H59" s="21" t="s">
        <v>220</v>
      </c>
      <c r="I59" s="22" t="s">
        <v>221</v>
      </c>
      <c r="J59" s="22">
        <v>17400000</v>
      </c>
      <c r="K59" s="22">
        <v>0</v>
      </c>
      <c r="L59" s="22">
        <v>15000000</v>
      </c>
      <c r="M59" s="22">
        <v>2400000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1" t="s">
        <v>26</v>
      </c>
    </row>
    <row r="60" spans="1:19" x14ac:dyDescent="0.25">
      <c r="A60" s="13" t="s">
        <v>225</v>
      </c>
      <c r="B60" s="20" t="s">
        <v>217</v>
      </c>
      <c r="C60" s="21" t="s">
        <v>24</v>
      </c>
      <c r="D60" s="21" t="s">
        <v>226</v>
      </c>
      <c r="E60" s="21" t="s">
        <v>26</v>
      </c>
      <c r="F60" s="21" t="s">
        <v>227</v>
      </c>
      <c r="G60" s="21" t="s">
        <v>26</v>
      </c>
      <c r="H60" s="21" t="s">
        <v>220</v>
      </c>
      <c r="I60" s="22" t="s">
        <v>221</v>
      </c>
      <c r="J60" s="22">
        <v>17400000</v>
      </c>
      <c r="K60" s="22">
        <v>0</v>
      </c>
      <c r="L60" s="22">
        <v>15000000</v>
      </c>
      <c r="M60" s="22">
        <v>2400000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1" t="s">
        <v>26</v>
      </c>
    </row>
    <row r="61" spans="1:19" x14ac:dyDescent="0.25">
      <c r="A61" s="13" t="s">
        <v>228</v>
      </c>
      <c r="B61" s="20" t="s">
        <v>217</v>
      </c>
      <c r="C61" s="21" t="s">
        <v>24</v>
      </c>
      <c r="D61" s="21" t="s">
        <v>229</v>
      </c>
      <c r="E61" s="21" t="s">
        <v>26</v>
      </c>
      <c r="F61" s="21" t="s">
        <v>230</v>
      </c>
      <c r="G61" s="21" t="s">
        <v>26</v>
      </c>
      <c r="H61" s="21" t="s">
        <v>220</v>
      </c>
      <c r="I61" s="22" t="s">
        <v>221</v>
      </c>
      <c r="J61" s="22">
        <v>17400000</v>
      </c>
      <c r="K61" s="22">
        <v>0</v>
      </c>
      <c r="L61" s="22">
        <v>15000000</v>
      </c>
      <c r="M61" s="22">
        <v>2400000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1" t="s">
        <v>26</v>
      </c>
    </row>
    <row r="62" spans="1:19" x14ac:dyDescent="0.25">
      <c r="A62" s="13" t="s">
        <v>231</v>
      </c>
      <c r="B62" s="20" t="s">
        <v>217</v>
      </c>
      <c r="C62" s="21" t="s">
        <v>24</v>
      </c>
      <c r="D62" s="21" t="s">
        <v>232</v>
      </c>
      <c r="E62" s="21" t="s">
        <v>26</v>
      </c>
      <c r="F62" s="21" t="s">
        <v>233</v>
      </c>
      <c r="G62" s="21" t="s">
        <v>26</v>
      </c>
      <c r="H62" s="21" t="s">
        <v>220</v>
      </c>
      <c r="I62" s="22" t="s">
        <v>221</v>
      </c>
      <c r="J62" s="22">
        <v>17400000</v>
      </c>
      <c r="K62" s="22">
        <v>0</v>
      </c>
      <c r="L62" s="22">
        <v>15000000</v>
      </c>
      <c r="M62" s="22">
        <v>2400000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1" t="s">
        <v>26</v>
      </c>
    </row>
    <row r="63" spans="1:19" x14ac:dyDescent="0.25">
      <c r="A63" s="13" t="s">
        <v>234</v>
      </c>
      <c r="B63" s="20" t="s">
        <v>217</v>
      </c>
      <c r="C63" s="21" t="s">
        <v>84</v>
      </c>
      <c r="D63" s="21" t="s">
        <v>26</v>
      </c>
      <c r="E63" s="21" t="s">
        <v>235</v>
      </c>
      <c r="F63" s="21" t="s">
        <v>236</v>
      </c>
      <c r="G63" s="21" t="s">
        <v>237</v>
      </c>
      <c r="H63" s="21" t="s">
        <v>71</v>
      </c>
      <c r="I63" s="22" t="s">
        <v>72</v>
      </c>
      <c r="J63" s="22">
        <v>-634996.67000000004</v>
      </c>
      <c r="K63" s="22">
        <v>0</v>
      </c>
      <c r="L63" s="22">
        <v>-547410.92000000004</v>
      </c>
      <c r="M63" s="22">
        <v>-87585.75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1" t="s">
        <v>26</v>
      </c>
    </row>
    <row r="64" spans="1:19" x14ac:dyDescent="0.25">
      <c r="A64" s="13" t="s">
        <v>238</v>
      </c>
      <c r="B64" s="20" t="s">
        <v>217</v>
      </c>
      <c r="C64" s="21" t="s">
        <v>84</v>
      </c>
      <c r="D64" s="21" t="s">
        <v>26</v>
      </c>
      <c r="E64" s="21" t="s">
        <v>239</v>
      </c>
      <c r="F64" s="21" t="s">
        <v>240</v>
      </c>
      <c r="G64" s="21" t="s">
        <v>241</v>
      </c>
      <c r="H64" s="21" t="s">
        <v>242</v>
      </c>
      <c r="I64" s="22" t="s">
        <v>243</v>
      </c>
      <c r="J64" s="22">
        <v>-4909567.5</v>
      </c>
      <c r="K64" s="22">
        <v>0</v>
      </c>
      <c r="L64" s="22">
        <v>-4232385.78</v>
      </c>
      <c r="M64" s="22">
        <v>-677181.72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1" t="s">
        <v>26</v>
      </c>
    </row>
    <row r="65" spans="1:19" x14ac:dyDescent="0.25">
      <c r="A65" s="13" t="s">
        <v>244</v>
      </c>
      <c r="B65" s="20" t="s">
        <v>217</v>
      </c>
      <c r="C65" s="21" t="s">
        <v>84</v>
      </c>
      <c r="D65" s="21" t="s">
        <v>26</v>
      </c>
      <c r="E65" s="21" t="s">
        <v>245</v>
      </c>
      <c r="F65" s="21" t="s">
        <v>26</v>
      </c>
      <c r="G65" s="21" t="s">
        <v>218</v>
      </c>
      <c r="H65" s="21" t="s">
        <v>220</v>
      </c>
      <c r="I65" s="22" t="s">
        <v>221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2400000</v>
      </c>
      <c r="S65" s="21" t="s">
        <v>246</v>
      </c>
    </row>
    <row r="66" spans="1:19" x14ac:dyDescent="0.25">
      <c r="A66" s="13" t="s">
        <v>247</v>
      </c>
      <c r="B66" s="20" t="s">
        <v>217</v>
      </c>
      <c r="C66" s="21" t="s">
        <v>84</v>
      </c>
      <c r="D66" s="21" t="s">
        <v>26</v>
      </c>
      <c r="E66" s="21" t="s">
        <v>248</v>
      </c>
      <c r="F66" s="21" t="s">
        <v>26</v>
      </c>
      <c r="G66" s="21" t="s">
        <v>223</v>
      </c>
      <c r="H66" s="21" t="s">
        <v>220</v>
      </c>
      <c r="I66" s="22" t="s">
        <v>221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2400000</v>
      </c>
      <c r="S66" s="21" t="s">
        <v>249</v>
      </c>
    </row>
    <row r="67" spans="1:19" x14ac:dyDescent="0.25">
      <c r="A67" s="13" t="s">
        <v>250</v>
      </c>
      <c r="B67" s="20" t="s">
        <v>217</v>
      </c>
      <c r="C67" s="21" t="s">
        <v>84</v>
      </c>
      <c r="D67" s="21" t="s">
        <v>26</v>
      </c>
      <c r="E67" s="21" t="s">
        <v>251</v>
      </c>
      <c r="F67" s="21" t="s">
        <v>26</v>
      </c>
      <c r="G67" s="21" t="s">
        <v>226</v>
      </c>
      <c r="H67" s="21" t="s">
        <v>220</v>
      </c>
      <c r="I67" s="22" t="s">
        <v>221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2400000</v>
      </c>
      <c r="S67" s="21" t="s">
        <v>252</v>
      </c>
    </row>
    <row r="68" spans="1:19" x14ac:dyDescent="0.25">
      <c r="A68" s="13" t="s">
        <v>253</v>
      </c>
      <c r="B68" s="20" t="s">
        <v>217</v>
      </c>
      <c r="C68" s="21" t="s">
        <v>84</v>
      </c>
      <c r="D68" s="21" t="s">
        <v>26</v>
      </c>
      <c r="E68" s="21" t="s">
        <v>254</v>
      </c>
      <c r="F68" s="21" t="s">
        <v>26</v>
      </c>
      <c r="G68" s="21" t="s">
        <v>229</v>
      </c>
      <c r="H68" s="21" t="s">
        <v>220</v>
      </c>
      <c r="I68" s="22" t="s">
        <v>221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2400000</v>
      </c>
      <c r="S68" s="21" t="s">
        <v>255</v>
      </c>
    </row>
    <row r="69" spans="1:19" x14ac:dyDescent="0.25">
      <c r="A69" s="13" t="s">
        <v>256</v>
      </c>
      <c r="B69" s="20" t="s">
        <v>217</v>
      </c>
      <c r="C69" s="21" t="s">
        <v>84</v>
      </c>
      <c r="D69" s="21" t="s">
        <v>26</v>
      </c>
      <c r="E69" s="21" t="s">
        <v>257</v>
      </c>
      <c r="F69" s="21" t="s">
        <v>26</v>
      </c>
      <c r="G69" s="21" t="s">
        <v>232</v>
      </c>
      <c r="H69" s="21" t="s">
        <v>220</v>
      </c>
      <c r="I69" s="22" t="s">
        <v>221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2400000</v>
      </c>
      <c r="S69" s="21" t="s">
        <v>258</v>
      </c>
    </row>
    <row r="70" spans="1:19" x14ac:dyDescent="0.25">
      <c r="A70" s="13" t="s">
        <v>259</v>
      </c>
      <c r="B70" s="20" t="s">
        <v>260</v>
      </c>
      <c r="C70" s="21" t="s">
        <v>24</v>
      </c>
      <c r="D70" s="21" t="s">
        <v>261</v>
      </c>
      <c r="E70" s="21" t="s">
        <v>26</v>
      </c>
      <c r="F70" s="21" t="s">
        <v>262</v>
      </c>
      <c r="G70" s="21" t="s">
        <v>26</v>
      </c>
      <c r="H70" s="21" t="s">
        <v>263</v>
      </c>
      <c r="I70" s="22" t="s">
        <v>264</v>
      </c>
      <c r="J70" s="22">
        <v>70223366.670000002</v>
      </c>
      <c r="K70" s="22">
        <v>0</v>
      </c>
      <c r="L70" s="22">
        <v>60537385.060000002</v>
      </c>
      <c r="M70" s="22">
        <v>9685981.6099999994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1" t="s">
        <v>26</v>
      </c>
    </row>
    <row r="71" spans="1:19" x14ac:dyDescent="0.25">
      <c r="A71" s="13" t="s">
        <v>265</v>
      </c>
      <c r="B71" s="20" t="s">
        <v>260</v>
      </c>
      <c r="C71" s="21" t="s">
        <v>24</v>
      </c>
      <c r="D71" s="21" t="s">
        <v>266</v>
      </c>
      <c r="E71" s="21" t="s">
        <v>26</v>
      </c>
      <c r="F71" s="21" t="s">
        <v>267</v>
      </c>
      <c r="G71" s="21" t="s">
        <v>26</v>
      </c>
      <c r="H71" s="21" t="s">
        <v>53</v>
      </c>
      <c r="I71" s="22" t="s">
        <v>54</v>
      </c>
      <c r="J71" s="22">
        <v>464841179.40280002</v>
      </c>
      <c r="K71" s="22">
        <v>284016797.51999998</v>
      </c>
      <c r="L71" s="22">
        <v>155883087.83000001</v>
      </c>
      <c r="M71" s="22">
        <v>24941294.050000001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1" t="s">
        <v>26</v>
      </c>
    </row>
    <row r="72" spans="1:19" x14ac:dyDescent="0.25">
      <c r="A72" s="13" t="s">
        <v>268</v>
      </c>
      <c r="B72" s="20" t="s">
        <v>260</v>
      </c>
      <c r="C72" s="21" t="s">
        <v>24</v>
      </c>
      <c r="D72" s="21" t="s">
        <v>269</v>
      </c>
      <c r="E72" s="21" t="s">
        <v>26</v>
      </c>
      <c r="F72" s="21" t="s">
        <v>270</v>
      </c>
      <c r="G72" s="21" t="s">
        <v>26</v>
      </c>
      <c r="H72" s="21" t="s">
        <v>38</v>
      </c>
      <c r="I72" s="22" t="s">
        <v>39</v>
      </c>
      <c r="J72" s="22">
        <v>27912984.73</v>
      </c>
      <c r="K72" s="22">
        <v>0</v>
      </c>
      <c r="L72" s="22">
        <v>24062917.870000001</v>
      </c>
      <c r="M72" s="22">
        <v>3850066.86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1" t="s">
        <v>26</v>
      </c>
    </row>
    <row r="73" spans="1:19" x14ac:dyDescent="0.25">
      <c r="A73" s="13" t="s">
        <v>271</v>
      </c>
      <c r="B73" s="20" t="s">
        <v>260</v>
      </c>
      <c r="C73" s="21" t="s">
        <v>24</v>
      </c>
      <c r="D73" s="21" t="s">
        <v>299</v>
      </c>
      <c r="E73" s="21" t="s">
        <v>26</v>
      </c>
      <c r="F73" s="21" t="s">
        <v>273</v>
      </c>
      <c r="G73" s="21" t="s">
        <v>26</v>
      </c>
      <c r="H73" s="21" t="s">
        <v>66</v>
      </c>
      <c r="I73" s="22" t="s">
        <v>67</v>
      </c>
      <c r="J73" s="22">
        <v>57673676.799999997</v>
      </c>
      <c r="K73" s="22">
        <v>49736835</v>
      </c>
      <c r="L73" s="22">
        <v>6842105</v>
      </c>
      <c r="M73" s="22">
        <v>1094736.8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1" t="s">
        <v>26</v>
      </c>
    </row>
    <row r="74" spans="1:19" x14ac:dyDescent="0.25">
      <c r="A74" s="13" t="s">
        <v>274</v>
      </c>
      <c r="B74" s="20" t="s">
        <v>260</v>
      </c>
      <c r="C74" s="21" t="s">
        <v>24</v>
      </c>
      <c r="D74" s="21" t="s">
        <v>275</v>
      </c>
      <c r="E74" s="21" t="s">
        <v>26</v>
      </c>
      <c r="F74" s="21" t="s">
        <v>276</v>
      </c>
      <c r="G74" s="21" t="s">
        <v>26</v>
      </c>
      <c r="H74" s="21" t="s">
        <v>43</v>
      </c>
      <c r="I74" s="22" t="s">
        <v>44</v>
      </c>
      <c r="J74" s="22">
        <v>32040000</v>
      </c>
      <c r="K74" s="22">
        <v>32040000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1" t="s">
        <v>26</v>
      </c>
    </row>
    <row r="75" spans="1:19" x14ac:dyDescent="0.25">
      <c r="A75" s="13" t="s">
        <v>277</v>
      </c>
      <c r="B75" s="20" t="s">
        <v>260</v>
      </c>
      <c r="C75" s="21" t="s">
        <v>84</v>
      </c>
      <c r="D75" s="21" t="s">
        <v>26</v>
      </c>
      <c r="E75" s="21" t="s">
        <v>278</v>
      </c>
      <c r="F75" s="21" t="s">
        <v>26</v>
      </c>
      <c r="G75" s="21" t="s">
        <v>261</v>
      </c>
      <c r="H75" s="21" t="s">
        <v>263</v>
      </c>
      <c r="I75" s="22" t="s">
        <v>264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9685981.6099999994</v>
      </c>
      <c r="S75" s="21" t="s">
        <v>279</v>
      </c>
    </row>
    <row r="76" spans="1:19" x14ac:dyDescent="0.25">
      <c r="A76" s="13" t="s">
        <v>280</v>
      </c>
      <c r="B76" s="20" t="s">
        <v>260</v>
      </c>
      <c r="C76" s="21" t="s">
        <v>84</v>
      </c>
      <c r="D76" s="21" t="s">
        <v>26</v>
      </c>
      <c r="E76" s="21" t="s">
        <v>281</v>
      </c>
      <c r="F76" s="21" t="s">
        <v>26</v>
      </c>
      <c r="G76" s="21" t="s">
        <v>272</v>
      </c>
      <c r="H76" s="21" t="s">
        <v>66</v>
      </c>
      <c r="I76" s="22" t="s">
        <v>67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821052.6</v>
      </c>
      <c r="S76" s="21" t="s">
        <v>282</v>
      </c>
    </row>
    <row r="77" spans="1:19" x14ac:dyDescent="0.25">
      <c r="A77" s="13" t="s">
        <v>283</v>
      </c>
      <c r="B77" s="20" t="s">
        <v>260</v>
      </c>
      <c r="C77" s="21" t="s">
        <v>84</v>
      </c>
      <c r="D77" s="21" t="s">
        <v>26</v>
      </c>
      <c r="E77" s="21" t="s">
        <v>284</v>
      </c>
      <c r="F77" s="21" t="s">
        <v>26</v>
      </c>
      <c r="G77" s="21" t="s">
        <v>269</v>
      </c>
      <c r="H77" s="21" t="s">
        <v>38</v>
      </c>
      <c r="I77" s="22" t="s">
        <v>39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2887550.15</v>
      </c>
      <c r="S77" s="21" t="s">
        <v>285</v>
      </c>
    </row>
    <row r="78" spans="1:19" x14ac:dyDescent="0.25">
      <c r="A78" s="13" t="s">
        <v>286</v>
      </c>
      <c r="B78" s="20" t="s">
        <v>260</v>
      </c>
      <c r="C78" s="21" t="s">
        <v>84</v>
      </c>
      <c r="D78" s="21" t="s">
        <v>26</v>
      </c>
      <c r="E78" s="21" t="s">
        <v>287</v>
      </c>
      <c r="F78" s="21" t="s">
        <v>26</v>
      </c>
      <c r="G78" s="21" t="s">
        <v>266</v>
      </c>
      <c r="H78" s="21" t="s">
        <v>53</v>
      </c>
      <c r="I78" s="22" t="s">
        <v>54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18705970.539999999</v>
      </c>
      <c r="S78" s="21" t="s">
        <v>288</v>
      </c>
    </row>
    <row r="80" spans="1:19" x14ac:dyDescent="0.25">
      <c r="J80" s="7">
        <f t="shared" ref="J80:R80" si="0">SUM(J2:J78)</f>
        <v>8389560990.2907991</v>
      </c>
      <c r="K80" s="7">
        <f t="shared" si="0"/>
        <v>5882322037.2399998</v>
      </c>
      <c r="L80" s="7">
        <f t="shared" si="0"/>
        <v>2161412890.54</v>
      </c>
      <c r="M80" s="7">
        <f t="shared" si="0"/>
        <v>345826062.49000001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263412886.38999996</v>
      </c>
    </row>
    <row r="82" spans="9:12" x14ac:dyDescent="0.25">
      <c r="J82" s="6" t="s">
        <v>289</v>
      </c>
    </row>
    <row r="84" spans="9:12" x14ac:dyDescent="0.25">
      <c r="J84" s="6" t="s">
        <v>290</v>
      </c>
      <c r="K84" s="6" t="s">
        <v>291</v>
      </c>
      <c r="L84" s="6" t="s">
        <v>292</v>
      </c>
    </row>
    <row r="86" spans="9:12" x14ac:dyDescent="0.25">
      <c r="I86" s="6" t="s">
        <v>293</v>
      </c>
      <c r="J86" s="6">
        <v>5882322037.2399998</v>
      </c>
    </row>
    <row r="88" spans="9:12" x14ac:dyDescent="0.25">
      <c r="I88" s="6" t="s">
        <v>294</v>
      </c>
      <c r="J88" s="6">
        <v>2161412890.54</v>
      </c>
      <c r="K88" s="6">
        <v>345826062.49000001</v>
      </c>
    </row>
    <row r="90" spans="9:12" x14ac:dyDescent="0.25">
      <c r="I90" s="6" t="s">
        <v>295</v>
      </c>
      <c r="J90" s="6">
        <v>0</v>
      </c>
      <c r="K90" s="6">
        <v>0</v>
      </c>
      <c r="L90" s="6">
        <v>0</v>
      </c>
    </row>
    <row r="92" spans="9:12" x14ac:dyDescent="0.25">
      <c r="I92" s="6" t="s">
        <v>296</v>
      </c>
      <c r="J92" s="6">
        <v>0</v>
      </c>
      <c r="K92" s="6">
        <v>0</v>
      </c>
    </row>
    <row r="94" spans="9:12" x14ac:dyDescent="0.25">
      <c r="I94" s="6" t="s">
        <v>297</v>
      </c>
      <c r="J94" s="6">
        <v>8043734927.7799997</v>
      </c>
      <c r="K94" s="6">
        <v>345826062.49000001</v>
      </c>
      <c r="L94" s="6">
        <v>0</v>
      </c>
    </row>
  </sheetData>
  <sortState ref="A8:T78">
    <sortCondition ref="B8:B78"/>
    <sortCondition ref="S8:S7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U94"/>
  <sheetViews>
    <sheetView topLeftCell="A17" workbookViewId="0">
      <selection activeCell="R82" sqref="R8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3" style="3" bestFit="1" customWidth="1"/>
    <col min="6" max="6" width="11.7109375" style="3" bestFit="1" customWidth="1"/>
    <col min="7" max="7" width="16.42578125" style="3" bestFit="1" customWidth="1"/>
    <col min="8" max="8" width="12.710937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  <col min="21" max="21" width="15.28515625" bestFit="1" customWidth="1"/>
  </cols>
  <sheetData>
    <row r="2" spans="1:20" s="9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9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9" customFormat="1" x14ac:dyDescent="0.25">
      <c r="A4" s="34" t="s">
        <v>300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9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20" ht="15.75" hidden="1" x14ac:dyDescent="0.3">
      <c r="A8" s="17" t="s">
        <v>216</v>
      </c>
      <c r="B8" s="18" t="s">
        <v>217</v>
      </c>
      <c r="C8" s="17" t="s">
        <v>24</v>
      </c>
      <c r="D8" s="17" t="s">
        <v>218</v>
      </c>
      <c r="E8" s="17" t="s">
        <v>26</v>
      </c>
      <c r="F8" s="17" t="s">
        <v>219</v>
      </c>
      <c r="G8" s="17" t="s">
        <v>26</v>
      </c>
      <c r="H8" s="17" t="s">
        <v>220</v>
      </c>
      <c r="I8" s="19" t="s">
        <v>221</v>
      </c>
      <c r="J8" s="19">
        <v>17400000</v>
      </c>
      <c r="K8" s="19">
        <v>0</v>
      </c>
      <c r="L8" s="19">
        <v>15000000</v>
      </c>
      <c r="M8" s="19">
        <v>2400000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  <c r="T8" s="16" t="s">
        <v>298</v>
      </c>
    </row>
    <row r="9" spans="1:20" ht="15.75" hidden="1" x14ac:dyDescent="0.3">
      <c r="A9" s="17" t="s">
        <v>222</v>
      </c>
      <c r="B9" s="18" t="s">
        <v>217</v>
      </c>
      <c r="C9" s="17" t="s">
        <v>24</v>
      </c>
      <c r="D9" s="17" t="s">
        <v>223</v>
      </c>
      <c r="E9" s="17" t="s">
        <v>26</v>
      </c>
      <c r="F9" s="17" t="s">
        <v>224</v>
      </c>
      <c r="G9" s="17" t="s">
        <v>26</v>
      </c>
      <c r="H9" s="17" t="s">
        <v>220</v>
      </c>
      <c r="I9" s="19" t="s">
        <v>221</v>
      </c>
      <c r="J9" s="19">
        <v>17400000</v>
      </c>
      <c r="K9" s="19">
        <v>0</v>
      </c>
      <c r="L9" s="19">
        <v>15000000</v>
      </c>
      <c r="M9" s="19">
        <v>2400000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  <c r="T9" s="16" t="s">
        <v>298</v>
      </c>
    </row>
    <row r="10" spans="1:20" ht="15.75" hidden="1" x14ac:dyDescent="0.3">
      <c r="A10" s="17" t="s">
        <v>225</v>
      </c>
      <c r="B10" s="18" t="s">
        <v>217</v>
      </c>
      <c r="C10" s="17" t="s">
        <v>24</v>
      </c>
      <c r="D10" s="17" t="s">
        <v>226</v>
      </c>
      <c r="E10" s="17" t="s">
        <v>26</v>
      </c>
      <c r="F10" s="17" t="s">
        <v>227</v>
      </c>
      <c r="G10" s="17" t="s">
        <v>26</v>
      </c>
      <c r="H10" s="17" t="s">
        <v>220</v>
      </c>
      <c r="I10" s="19" t="s">
        <v>221</v>
      </c>
      <c r="J10" s="19">
        <v>17400000</v>
      </c>
      <c r="K10" s="19">
        <v>0</v>
      </c>
      <c r="L10" s="19">
        <v>15000000</v>
      </c>
      <c r="M10" s="19">
        <v>2400000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26</v>
      </c>
      <c r="T10" s="16" t="s">
        <v>298</v>
      </c>
    </row>
    <row r="11" spans="1:20" ht="15.75" hidden="1" x14ac:dyDescent="0.3">
      <c r="A11" s="17" t="s">
        <v>228</v>
      </c>
      <c r="B11" s="18" t="s">
        <v>217</v>
      </c>
      <c r="C11" s="17" t="s">
        <v>24</v>
      </c>
      <c r="D11" s="17" t="s">
        <v>229</v>
      </c>
      <c r="E11" s="17" t="s">
        <v>26</v>
      </c>
      <c r="F11" s="17" t="s">
        <v>230</v>
      </c>
      <c r="G11" s="17" t="s">
        <v>26</v>
      </c>
      <c r="H11" s="17" t="s">
        <v>220</v>
      </c>
      <c r="I11" s="19" t="s">
        <v>221</v>
      </c>
      <c r="J11" s="19">
        <v>17400000</v>
      </c>
      <c r="K11" s="19">
        <v>0</v>
      </c>
      <c r="L11" s="19">
        <v>15000000</v>
      </c>
      <c r="M11" s="19">
        <v>2400000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26</v>
      </c>
      <c r="T11" s="16" t="s">
        <v>298</v>
      </c>
    </row>
    <row r="12" spans="1:20" ht="15.75" hidden="1" x14ac:dyDescent="0.3">
      <c r="A12" s="17" t="s">
        <v>231</v>
      </c>
      <c r="B12" s="18" t="s">
        <v>217</v>
      </c>
      <c r="C12" s="17" t="s">
        <v>24</v>
      </c>
      <c r="D12" s="17" t="s">
        <v>232</v>
      </c>
      <c r="E12" s="17" t="s">
        <v>26</v>
      </c>
      <c r="F12" s="17" t="s">
        <v>233</v>
      </c>
      <c r="G12" s="17" t="s">
        <v>26</v>
      </c>
      <c r="H12" s="17" t="s">
        <v>220</v>
      </c>
      <c r="I12" s="19" t="s">
        <v>221</v>
      </c>
      <c r="J12" s="19">
        <v>17400000</v>
      </c>
      <c r="K12" s="19">
        <v>0</v>
      </c>
      <c r="L12" s="19">
        <v>15000000</v>
      </c>
      <c r="M12" s="19">
        <v>2400000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26</v>
      </c>
      <c r="T12" s="16" t="s">
        <v>298</v>
      </c>
    </row>
    <row r="13" spans="1:20" s="32" customFormat="1" ht="15.75" x14ac:dyDescent="0.3">
      <c r="A13" s="28" t="s">
        <v>244</v>
      </c>
      <c r="B13" s="29" t="s">
        <v>217</v>
      </c>
      <c r="C13" s="28" t="s">
        <v>84</v>
      </c>
      <c r="D13" s="28" t="s">
        <v>26</v>
      </c>
      <c r="E13" s="28" t="s">
        <v>245</v>
      </c>
      <c r="F13" s="28" t="s">
        <v>26</v>
      </c>
      <c r="G13" s="28" t="s">
        <v>218</v>
      </c>
      <c r="H13" s="28" t="s">
        <v>220</v>
      </c>
      <c r="I13" s="30" t="s">
        <v>221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2400000</v>
      </c>
      <c r="S13" s="28" t="s">
        <v>246</v>
      </c>
      <c r="T13" s="31" t="s">
        <v>298</v>
      </c>
    </row>
    <row r="14" spans="1:20" s="32" customFormat="1" ht="15.75" x14ac:dyDescent="0.3">
      <c r="A14" s="28" t="s">
        <v>247</v>
      </c>
      <c r="B14" s="29" t="s">
        <v>217</v>
      </c>
      <c r="C14" s="28" t="s">
        <v>84</v>
      </c>
      <c r="D14" s="28" t="s">
        <v>26</v>
      </c>
      <c r="E14" s="28" t="s">
        <v>248</v>
      </c>
      <c r="F14" s="28" t="s">
        <v>26</v>
      </c>
      <c r="G14" s="28" t="s">
        <v>223</v>
      </c>
      <c r="H14" s="28" t="s">
        <v>220</v>
      </c>
      <c r="I14" s="30" t="s">
        <v>221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2400000</v>
      </c>
      <c r="S14" s="28" t="s">
        <v>249</v>
      </c>
      <c r="T14" s="31" t="s">
        <v>298</v>
      </c>
    </row>
    <row r="15" spans="1:20" s="32" customFormat="1" ht="15.75" x14ac:dyDescent="0.3">
      <c r="A15" s="28" t="s">
        <v>250</v>
      </c>
      <c r="B15" s="29" t="s">
        <v>217</v>
      </c>
      <c r="C15" s="28" t="s">
        <v>84</v>
      </c>
      <c r="D15" s="28" t="s">
        <v>26</v>
      </c>
      <c r="E15" s="28" t="s">
        <v>251</v>
      </c>
      <c r="F15" s="28" t="s">
        <v>26</v>
      </c>
      <c r="G15" s="28" t="s">
        <v>226</v>
      </c>
      <c r="H15" s="28" t="s">
        <v>220</v>
      </c>
      <c r="I15" s="30" t="s">
        <v>221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2400000</v>
      </c>
      <c r="S15" s="28" t="s">
        <v>252</v>
      </c>
      <c r="T15" s="31" t="s">
        <v>298</v>
      </c>
    </row>
    <row r="16" spans="1:20" s="32" customFormat="1" ht="15.75" x14ac:dyDescent="0.3">
      <c r="A16" s="28" t="s">
        <v>253</v>
      </c>
      <c r="B16" s="29" t="s">
        <v>217</v>
      </c>
      <c r="C16" s="28" t="s">
        <v>84</v>
      </c>
      <c r="D16" s="28" t="s">
        <v>26</v>
      </c>
      <c r="E16" s="28" t="s">
        <v>254</v>
      </c>
      <c r="F16" s="28" t="s">
        <v>26</v>
      </c>
      <c r="G16" s="28" t="s">
        <v>229</v>
      </c>
      <c r="H16" s="28" t="s">
        <v>220</v>
      </c>
      <c r="I16" s="30" t="s">
        <v>221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2400000</v>
      </c>
      <c r="S16" s="28" t="s">
        <v>255</v>
      </c>
      <c r="T16" s="31" t="s">
        <v>298</v>
      </c>
    </row>
    <row r="17" spans="1:20" s="32" customFormat="1" ht="15.75" x14ac:dyDescent="0.3">
      <c r="A17" s="28" t="s">
        <v>256</v>
      </c>
      <c r="B17" s="29" t="s">
        <v>217</v>
      </c>
      <c r="C17" s="28" t="s">
        <v>84</v>
      </c>
      <c r="D17" s="28" t="s">
        <v>26</v>
      </c>
      <c r="E17" s="28" t="s">
        <v>257</v>
      </c>
      <c r="F17" s="28" t="s">
        <v>26</v>
      </c>
      <c r="G17" s="28" t="s">
        <v>232</v>
      </c>
      <c r="H17" s="28" t="s">
        <v>220</v>
      </c>
      <c r="I17" s="30" t="s">
        <v>221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2400000</v>
      </c>
      <c r="S17" s="28" t="s">
        <v>258</v>
      </c>
      <c r="T17" s="31" t="s">
        <v>298</v>
      </c>
    </row>
    <row r="18" spans="1:20" ht="15.75" hidden="1" x14ac:dyDescent="0.3">
      <c r="A18" s="13" t="s">
        <v>40</v>
      </c>
      <c r="B18" s="14" t="s">
        <v>23</v>
      </c>
      <c r="C18" s="13" t="s">
        <v>24</v>
      </c>
      <c r="D18" s="13" t="s">
        <v>41</v>
      </c>
      <c r="E18" s="13" t="s">
        <v>26</v>
      </c>
      <c r="F18" s="13" t="s">
        <v>42</v>
      </c>
      <c r="G18" s="13" t="s">
        <v>26</v>
      </c>
      <c r="H18" s="13" t="s">
        <v>43</v>
      </c>
      <c r="I18" s="15" t="s">
        <v>44</v>
      </c>
      <c r="J18" s="15">
        <v>21687000</v>
      </c>
      <c r="K18" s="15">
        <v>21687000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  <c r="T18" s="16" t="s">
        <v>298</v>
      </c>
    </row>
    <row r="19" spans="1:20" ht="15.75" hidden="1" x14ac:dyDescent="0.3">
      <c r="A19" s="13" t="s">
        <v>60</v>
      </c>
      <c r="B19" s="14" t="s">
        <v>23</v>
      </c>
      <c r="C19" s="13" t="s">
        <v>24</v>
      </c>
      <c r="D19" s="13" t="s">
        <v>61</v>
      </c>
      <c r="E19" s="13" t="s">
        <v>26</v>
      </c>
      <c r="F19" s="13" t="s">
        <v>62</v>
      </c>
      <c r="G19" s="13" t="s">
        <v>26</v>
      </c>
      <c r="H19" s="13" t="s">
        <v>43</v>
      </c>
      <c r="I19" s="15" t="s">
        <v>44</v>
      </c>
      <c r="J19" s="15">
        <v>10843500</v>
      </c>
      <c r="K19" s="15">
        <v>10843500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  <c r="T19" s="16" t="s">
        <v>298</v>
      </c>
    </row>
    <row r="20" spans="1:20" ht="15.75" hidden="1" x14ac:dyDescent="0.3">
      <c r="A20" s="13" t="s">
        <v>274</v>
      </c>
      <c r="B20" s="14" t="s">
        <v>260</v>
      </c>
      <c r="C20" s="13" t="s">
        <v>24</v>
      </c>
      <c r="D20" s="13" t="s">
        <v>275</v>
      </c>
      <c r="E20" s="13" t="s">
        <v>26</v>
      </c>
      <c r="F20" s="13" t="s">
        <v>276</v>
      </c>
      <c r="G20" s="13" t="s">
        <v>26</v>
      </c>
      <c r="H20" s="13" t="s">
        <v>43</v>
      </c>
      <c r="I20" s="15" t="s">
        <v>44</v>
      </c>
      <c r="J20" s="15">
        <v>32040000</v>
      </c>
      <c r="K20" s="15">
        <v>32040000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  <c r="T20" s="16" t="s">
        <v>298</v>
      </c>
    </row>
    <row r="21" spans="1:20" ht="15.75" hidden="1" x14ac:dyDescent="0.3">
      <c r="A21" s="13" t="s">
        <v>99</v>
      </c>
      <c r="B21" s="14" t="s">
        <v>100</v>
      </c>
      <c r="C21" s="13" t="s">
        <v>24</v>
      </c>
      <c r="D21" s="13" t="s">
        <v>101</v>
      </c>
      <c r="E21" s="13" t="s">
        <v>26</v>
      </c>
      <c r="F21" s="13" t="s">
        <v>102</v>
      </c>
      <c r="G21" s="13" t="s">
        <v>26</v>
      </c>
      <c r="H21" s="13" t="s">
        <v>103</v>
      </c>
      <c r="I21" s="15" t="s">
        <v>104</v>
      </c>
      <c r="J21" s="15">
        <v>133414771.09999999</v>
      </c>
      <c r="K21" s="15">
        <v>133414771.09999999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  <c r="T21" s="16" t="s">
        <v>298</v>
      </c>
    </row>
    <row r="22" spans="1:20" ht="15.75" hidden="1" x14ac:dyDescent="0.3">
      <c r="A22" s="13" t="s">
        <v>105</v>
      </c>
      <c r="B22" s="14" t="s">
        <v>100</v>
      </c>
      <c r="C22" s="13" t="s">
        <v>24</v>
      </c>
      <c r="D22" s="13" t="s">
        <v>106</v>
      </c>
      <c r="E22" s="13" t="s">
        <v>26</v>
      </c>
      <c r="F22" s="13" t="s">
        <v>107</v>
      </c>
      <c r="G22" s="13" t="s">
        <v>26</v>
      </c>
      <c r="H22" s="13" t="s">
        <v>103</v>
      </c>
      <c r="I22" s="15" t="s">
        <v>104</v>
      </c>
      <c r="J22" s="15">
        <v>111849174.31999999</v>
      </c>
      <c r="K22" s="15">
        <v>111849174.31999999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  <c r="T22" s="16" t="s">
        <v>298</v>
      </c>
    </row>
    <row r="23" spans="1:20" ht="15.75" hidden="1" x14ac:dyDescent="0.3">
      <c r="A23" s="13" t="s">
        <v>119</v>
      </c>
      <c r="B23" s="14" t="s">
        <v>100</v>
      </c>
      <c r="C23" s="13" t="s">
        <v>24</v>
      </c>
      <c r="D23" s="13" t="s">
        <v>120</v>
      </c>
      <c r="E23" s="13" t="s">
        <v>26</v>
      </c>
      <c r="F23" s="13" t="s">
        <v>121</v>
      </c>
      <c r="G23" s="13" t="s">
        <v>26</v>
      </c>
      <c r="H23" s="13" t="s">
        <v>122</v>
      </c>
      <c r="I23" s="15" t="s">
        <v>123</v>
      </c>
      <c r="J23" s="15">
        <v>476037864.67000002</v>
      </c>
      <c r="K23" s="15">
        <v>311091391.08000004</v>
      </c>
      <c r="L23" s="15">
        <v>142195235.84999999</v>
      </c>
      <c r="M23" s="15">
        <v>22751237.739999998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  <c r="T23" s="16" t="s">
        <v>298</v>
      </c>
    </row>
    <row r="24" spans="1:20" ht="15.75" hidden="1" x14ac:dyDescent="0.3">
      <c r="A24" s="13" t="s">
        <v>124</v>
      </c>
      <c r="B24" s="14" t="s">
        <v>100</v>
      </c>
      <c r="C24" s="13" t="s">
        <v>24</v>
      </c>
      <c r="D24" s="13" t="s">
        <v>125</v>
      </c>
      <c r="E24" s="13" t="s">
        <v>26</v>
      </c>
      <c r="F24" s="13" t="s">
        <v>126</v>
      </c>
      <c r="G24" s="13" t="s">
        <v>26</v>
      </c>
      <c r="H24" s="13" t="s">
        <v>122</v>
      </c>
      <c r="I24" s="15" t="s">
        <v>123</v>
      </c>
      <c r="J24" s="15">
        <v>164527823.84</v>
      </c>
      <c r="K24" s="15">
        <v>74404919.999999985</v>
      </c>
      <c r="L24" s="15">
        <v>77692158.480000004</v>
      </c>
      <c r="M24" s="15">
        <v>12430745.359999999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  <c r="T24" s="16" t="s">
        <v>298</v>
      </c>
    </row>
    <row r="25" spans="1:20" s="32" customFormat="1" ht="15.75" x14ac:dyDescent="0.3">
      <c r="A25" s="28" t="s">
        <v>150</v>
      </c>
      <c r="B25" s="29" t="s">
        <v>100</v>
      </c>
      <c r="C25" s="28" t="s">
        <v>84</v>
      </c>
      <c r="D25" s="28" t="s">
        <v>26</v>
      </c>
      <c r="E25" s="28" t="s">
        <v>151</v>
      </c>
      <c r="F25" s="28" t="s">
        <v>26</v>
      </c>
      <c r="G25" s="28" t="s">
        <v>125</v>
      </c>
      <c r="H25" s="28" t="s">
        <v>122</v>
      </c>
      <c r="I25" s="30" t="s">
        <v>123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9323059.0199999996</v>
      </c>
      <c r="S25" s="28" t="s">
        <v>152</v>
      </c>
      <c r="T25" s="31" t="s">
        <v>298</v>
      </c>
    </row>
    <row r="26" spans="1:20" s="32" customFormat="1" ht="15.75" x14ac:dyDescent="0.3">
      <c r="A26" s="28" t="s">
        <v>153</v>
      </c>
      <c r="B26" s="29" t="s">
        <v>100</v>
      </c>
      <c r="C26" s="28" t="s">
        <v>84</v>
      </c>
      <c r="D26" s="28" t="s">
        <v>26</v>
      </c>
      <c r="E26" s="28" t="s">
        <v>154</v>
      </c>
      <c r="F26" s="28" t="s">
        <v>26</v>
      </c>
      <c r="G26" s="28" t="s">
        <v>120</v>
      </c>
      <c r="H26" s="28" t="s">
        <v>122</v>
      </c>
      <c r="I26" s="30" t="s">
        <v>123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17063428.309999999</v>
      </c>
      <c r="S26" s="28" t="s">
        <v>155</v>
      </c>
      <c r="T26" s="31" t="s">
        <v>298</v>
      </c>
    </row>
    <row r="27" spans="1:20" ht="15.75" hidden="1" x14ac:dyDescent="0.3">
      <c r="A27" s="13" t="s">
        <v>171</v>
      </c>
      <c r="B27" s="14" t="s">
        <v>157</v>
      </c>
      <c r="C27" s="13" t="s">
        <v>24</v>
      </c>
      <c r="D27" s="13" t="s">
        <v>172</v>
      </c>
      <c r="E27" s="13" t="s">
        <v>26</v>
      </c>
      <c r="F27" s="13" t="s">
        <v>173</v>
      </c>
      <c r="G27" s="13" t="s">
        <v>26</v>
      </c>
      <c r="H27" s="13" t="s">
        <v>122</v>
      </c>
      <c r="I27" s="15" t="s">
        <v>123</v>
      </c>
      <c r="J27" s="15">
        <v>99974000.001200005</v>
      </c>
      <c r="K27" s="15">
        <v>78321600</v>
      </c>
      <c r="L27" s="15">
        <v>18665862.07</v>
      </c>
      <c r="M27" s="15">
        <v>2986537.93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  <c r="T27" s="16"/>
    </row>
    <row r="28" spans="1:20" s="32" customFormat="1" ht="15.75" x14ac:dyDescent="0.3">
      <c r="A28" s="28" t="s">
        <v>201</v>
      </c>
      <c r="B28" s="29" t="s">
        <v>157</v>
      </c>
      <c r="C28" s="28" t="s">
        <v>84</v>
      </c>
      <c r="D28" s="28" t="s">
        <v>26</v>
      </c>
      <c r="E28" s="28" t="s">
        <v>202</v>
      </c>
      <c r="F28" s="28" t="s">
        <v>26</v>
      </c>
      <c r="G28" s="28" t="s">
        <v>172</v>
      </c>
      <c r="H28" s="28" t="s">
        <v>122</v>
      </c>
      <c r="I28" s="30" t="s">
        <v>123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2239903.4500000002</v>
      </c>
      <c r="S28" s="28" t="s">
        <v>203</v>
      </c>
      <c r="T28" s="31"/>
    </row>
    <row r="29" spans="1:20" ht="15.75" hidden="1" x14ac:dyDescent="0.3">
      <c r="A29" s="13" t="s">
        <v>50</v>
      </c>
      <c r="B29" s="14" t="s">
        <v>23</v>
      </c>
      <c r="C29" s="13" t="s">
        <v>24</v>
      </c>
      <c r="D29" s="13" t="s">
        <v>51</v>
      </c>
      <c r="E29" s="13" t="s">
        <v>26</v>
      </c>
      <c r="F29" s="13" t="s">
        <v>52</v>
      </c>
      <c r="G29" s="13" t="s">
        <v>26</v>
      </c>
      <c r="H29" s="13" t="s">
        <v>53</v>
      </c>
      <c r="I29" s="15" t="s">
        <v>54</v>
      </c>
      <c r="J29" s="15">
        <v>92859048.629999995</v>
      </c>
      <c r="K29" s="15">
        <v>92859048.629999995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  <c r="T29" s="16" t="s">
        <v>298</v>
      </c>
    </row>
    <row r="30" spans="1:20" ht="15.75" hidden="1" x14ac:dyDescent="0.3">
      <c r="A30" s="13" t="s">
        <v>116</v>
      </c>
      <c r="B30" s="14" t="s">
        <v>100</v>
      </c>
      <c r="C30" s="13" t="s">
        <v>24</v>
      </c>
      <c r="D30" s="13" t="s">
        <v>117</v>
      </c>
      <c r="E30" s="13" t="s">
        <v>26</v>
      </c>
      <c r="F30" s="13" t="s">
        <v>118</v>
      </c>
      <c r="G30" s="13" t="s">
        <v>26</v>
      </c>
      <c r="H30" s="13" t="s">
        <v>53</v>
      </c>
      <c r="I30" s="15" t="s">
        <v>54</v>
      </c>
      <c r="J30" s="15">
        <v>258007203.59999999</v>
      </c>
      <c r="K30" s="15">
        <v>258007203.59999999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  <c r="T30" s="16" t="s">
        <v>298</v>
      </c>
    </row>
    <row r="31" spans="1:20" ht="15.75" hidden="1" x14ac:dyDescent="0.3">
      <c r="A31" s="13" t="s">
        <v>265</v>
      </c>
      <c r="B31" s="14" t="s">
        <v>260</v>
      </c>
      <c r="C31" s="13" t="s">
        <v>24</v>
      </c>
      <c r="D31" s="13" t="s">
        <v>266</v>
      </c>
      <c r="E31" s="13" t="s">
        <v>26</v>
      </c>
      <c r="F31" s="13" t="s">
        <v>267</v>
      </c>
      <c r="G31" s="13" t="s">
        <v>26</v>
      </c>
      <c r="H31" s="13" t="s">
        <v>53</v>
      </c>
      <c r="I31" s="15" t="s">
        <v>54</v>
      </c>
      <c r="J31" s="15">
        <v>464841179.40280002</v>
      </c>
      <c r="K31" s="15">
        <v>284016797.51999998</v>
      </c>
      <c r="L31" s="15">
        <v>155883087.83000001</v>
      </c>
      <c r="M31" s="15">
        <v>24941294.050000001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  <c r="T31" s="16" t="s">
        <v>298</v>
      </c>
    </row>
    <row r="32" spans="1:20" s="32" customFormat="1" ht="15.75" x14ac:dyDescent="0.3">
      <c r="A32" s="28" t="s">
        <v>286</v>
      </c>
      <c r="B32" s="29" t="s">
        <v>260</v>
      </c>
      <c r="C32" s="28" t="s">
        <v>84</v>
      </c>
      <c r="D32" s="28" t="s">
        <v>26</v>
      </c>
      <c r="E32" s="28" t="s">
        <v>287</v>
      </c>
      <c r="F32" s="28" t="s">
        <v>26</v>
      </c>
      <c r="G32" s="28" t="s">
        <v>266</v>
      </c>
      <c r="H32" s="28" t="s">
        <v>53</v>
      </c>
      <c r="I32" s="30" t="s">
        <v>54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18705970.539999999</v>
      </c>
      <c r="S32" s="28" t="s">
        <v>288</v>
      </c>
      <c r="T32" s="31" t="s">
        <v>298</v>
      </c>
    </row>
    <row r="33" spans="1:20" ht="15.75" x14ac:dyDescent="0.3">
      <c r="A33" s="28" t="s">
        <v>83</v>
      </c>
      <c r="B33" s="29" t="s">
        <v>23</v>
      </c>
      <c r="C33" s="28" t="s">
        <v>84</v>
      </c>
      <c r="D33" s="28" t="s">
        <v>26</v>
      </c>
      <c r="E33" s="28" t="s">
        <v>85</v>
      </c>
      <c r="F33" s="28" t="s">
        <v>26</v>
      </c>
      <c r="G33" s="28" t="s">
        <v>36</v>
      </c>
      <c r="H33" s="28" t="s">
        <v>38</v>
      </c>
      <c r="I33" s="30" t="s">
        <v>39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1401369.39</v>
      </c>
      <c r="S33" s="28" t="s">
        <v>86</v>
      </c>
      <c r="T33" s="31"/>
    </row>
    <row r="34" spans="1:20" ht="15.75" hidden="1" x14ac:dyDescent="0.3">
      <c r="A34" s="13" t="s">
        <v>45</v>
      </c>
      <c r="B34" s="14" t="s">
        <v>23</v>
      </c>
      <c r="C34" s="13" t="s">
        <v>24</v>
      </c>
      <c r="D34" s="13" t="s">
        <v>46</v>
      </c>
      <c r="E34" s="13" t="s">
        <v>26</v>
      </c>
      <c r="F34" s="13" t="s">
        <v>47</v>
      </c>
      <c r="G34" s="13" t="s">
        <v>26</v>
      </c>
      <c r="H34" s="13" t="s">
        <v>48</v>
      </c>
      <c r="I34" s="15" t="s">
        <v>49</v>
      </c>
      <c r="J34" s="15">
        <v>54160765.200000003</v>
      </c>
      <c r="K34" s="15">
        <v>54160765.200000003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  <c r="T34" s="16" t="s">
        <v>298</v>
      </c>
    </row>
    <row r="35" spans="1:20" ht="15.75" hidden="1" x14ac:dyDescent="0.3">
      <c r="A35" s="13" t="s">
        <v>113</v>
      </c>
      <c r="B35" s="14" t="s">
        <v>100</v>
      </c>
      <c r="C35" s="13" t="s">
        <v>24</v>
      </c>
      <c r="D35" s="13" t="s">
        <v>114</v>
      </c>
      <c r="E35" s="13" t="s">
        <v>26</v>
      </c>
      <c r="F35" s="13" t="s">
        <v>115</v>
      </c>
      <c r="G35" s="13" t="s">
        <v>26</v>
      </c>
      <c r="H35" s="13" t="s">
        <v>48</v>
      </c>
      <c r="I35" s="15" t="s">
        <v>49</v>
      </c>
      <c r="J35" s="15">
        <v>177217958.40000001</v>
      </c>
      <c r="K35" s="15">
        <v>177217958.40000001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  <c r="T35" s="16" t="s">
        <v>298</v>
      </c>
    </row>
    <row r="36" spans="1:20" ht="15.75" hidden="1" x14ac:dyDescent="0.3">
      <c r="A36" s="13" t="s">
        <v>35</v>
      </c>
      <c r="B36" s="14" t="s">
        <v>23</v>
      </c>
      <c r="C36" s="13" t="s">
        <v>24</v>
      </c>
      <c r="D36" s="13" t="s">
        <v>36</v>
      </c>
      <c r="E36" s="13" t="s">
        <v>26</v>
      </c>
      <c r="F36" s="13" t="s">
        <v>37</v>
      </c>
      <c r="G36" s="13" t="s">
        <v>26</v>
      </c>
      <c r="H36" s="13" t="s">
        <v>38</v>
      </c>
      <c r="I36" s="15" t="s">
        <v>39</v>
      </c>
      <c r="J36" s="15">
        <v>13546570.75</v>
      </c>
      <c r="K36" s="15">
        <v>0</v>
      </c>
      <c r="L36" s="15">
        <v>11678078.23</v>
      </c>
      <c r="M36" s="15">
        <v>1868492.52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  <c r="T36" s="16" t="s">
        <v>298</v>
      </c>
    </row>
    <row r="37" spans="1:20" s="32" customFormat="1" x14ac:dyDescent="0.25">
      <c r="A37" s="28" t="s">
        <v>283</v>
      </c>
      <c r="B37" s="29" t="s">
        <v>260</v>
      </c>
      <c r="C37" s="28" t="s">
        <v>84</v>
      </c>
      <c r="D37" s="28" t="s">
        <v>26</v>
      </c>
      <c r="E37" s="28" t="s">
        <v>284</v>
      </c>
      <c r="F37" s="28" t="s">
        <v>26</v>
      </c>
      <c r="G37" s="28" t="s">
        <v>269</v>
      </c>
      <c r="H37" s="28" t="s">
        <v>38</v>
      </c>
      <c r="I37" s="30" t="s">
        <v>39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2887550.15</v>
      </c>
      <c r="S37" s="28" t="s">
        <v>285</v>
      </c>
    </row>
    <row r="38" spans="1:20" ht="15.75" hidden="1" x14ac:dyDescent="0.3">
      <c r="A38" s="13" t="s">
        <v>268</v>
      </c>
      <c r="B38" s="14" t="s">
        <v>260</v>
      </c>
      <c r="C38" s="13" t="s">
        <v>24</v>
      </c>
      <c r="D38" s="13" t="s">
        <v>269</v>
      </c>
      <c r="E38" s="13" t="s">
        <v>26</v>
      </c>
      <c r="F38" s="13" t="s">
        <v>270</v>
      </c>
      <c r="G38" s="13" t="s">
        <v>26</v>
      </c>
      <c r="H38" s="13" t="s">
        <v>38</v>
      </c>
      <c r="I38" s="15" t="s">
        <v>39</v>
      </c>
      <c r="J38" s="15">
        <v>27912984.73</v>
      </c>
      <c r="K38" s="15">
        <v>0</v>
      </c>
      <c r="L38" s="15">
        <v>24062917.870000001</v>
      </c>
      <c r="M38" s="15">
        <v>3850066.86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  <c r="T38" s="16" t="s">
        <v>298</v>
      </c>
    </row>
    <row r="39" spans="1:20" s="32" customFormat="1" x14ac:dyDescent="0.25">
      <c r="A39" s="28" t="s">
        <v>277</v>
      </c>
      <c r="B39" s="29" t="s">
        <v>260</v>
      </c>
      <c r="C39" s="28" t="s">
        <v>84</v>
      </c>
      <c r="D39" s="28" t="s">
        <v>26</v>
      </c>
      <c r="E39" s="28" t="s">
        <v>278</v>
      </c>
      <c r="F39" s="28" t="s">
        <v>26</v>
      </c>
      <c r="G39" s="28" t="s">
        <v>261</v>
      </c>
      <c r="H39" s="28" t="s">
        <v>263</v>
      </c>
      <c r="I39" s="30" t="s">
        <v>264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9685981.6099999994</v>
      </c>
      <c r="S39" s="28" t="s">
        <v>279</v>
      </c>
    </row>
    <row r="40" spans="1:20" ht="15.75" hidden="1" x14ac:dyDescent="0.3">
      <c r="A40" s="13" t="s">
        <v>73</v>
      </c>
      <c r="B40" s="14" t="s">
        <v>23</v>
      </c>
      <c r="C40" s="13" t="s">
        <v>24</v>
      </c>
      <c r="D40" s="13" t="s">
        <v>74</v>
      </c>
      <c r="E40" s="13" t="s">
        <v>26</v>
      </c>
      <c r="F40" s="13" t="s">
        <v>75</v>
      </c>
      <c r="G40" s="13" t="s">
        <v>26</v>
      </c>
      <c r="H40" s="13" t="s">
        <v>76</v>
      </c>
      <c r="I40" s="15" t="s">
        <v>77</v>
      </c>
      <c r="J40" s="15">
        <v>46860000</v>
      </c>
      <c r="K40" s="15">
        <v>46860000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  <c r="T40" s="16" t="s">
        <v>298</v>
      </c>
    </row>
    <row r="41" spans="1:20" ht="15.75" hidden="1" x14ac:dyDescent="0.3">
      <c r="A41" s="13" t="s">
        <v>259</v>
      </c>
      <c r="B41" s="14" t="s">
        <v>260</v>
      </c>
      <c r="C41" s="13" t="s">
        <v>24</v>
      </c>
      <c r="D41" s="13" t="s">
        <v>261</v>
      </c>
      <c r="E41" s="13" t="s">
        <v>26</v>
      </c>
      <c r="F41" s="13" t="s">
        <v>262</v>
      </c>
      <c r="G41" s="13" t="s">
        <v>26</v>
      </c>
      <c r="H41" s="13" t="s">
        <v>263</v>
      </c>
      <c r="I41" s="15" t="s">
        <v>264</v>
      </c>
      <c r="J41" s="15">
        <v>70223366.670000002</v>
      </c>
      <c r="K41" s="15">
        <v>0</v>
      </c>
      <c r="L41" s="15">
        <v>60537385.060000002</v>
      </c>
      <c r="M41" s="15">
        <v>9685981.6099999994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  <c r="T41" s="16" t="s">
        <v>298</v>
      </c>
    </row>
    <row r="42" spans="1:20" s="32" customFormat="1" ht="15.75" x14ac:dyDescent="0.3">
      <c r="A42" s="28" t="s">
        <v>141</v>
      </c>
      <c r="B42" s="29" t="s">
        <v>100</v>
      </c>
      <c r="C42" s="28" t="s">
        <v>84</v>
      </c>
      <c r="D42" s="28" t="s">
        <v>26</v>
      </c>
      <c r="E42" s="28" t="s">
        <v>142</v>
      </c>
      <c r="F42" s="28" t="s">
        <v>26</v>
      </c>
      <c r="G42" s="28" t="s">
        <v>134</v>
      </c>
      <c r="H42" s="28" t="s">
        <v>136</v>
      </c>
      <c r="I42" s="30" t="s">
        <v>137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4351836</v>
      </c>
      <c r="S42" s="28" t="s">
        <v>143</v>
      </c>
      <c r="T42" s="31" t="s">
        <v>298</v>
      </c>
    </row>
    <row r="43" spans="1:20" ht="15.75" hidden="1" x14ac:dyDescent="0.3">
      <c r="A43" s="13" t="s">
        <v>133</v>
      </c>
      <c r="B43" s="14" t="s">
        <v>100</v>
      </c>
      <c r="C43" s="13" t="s">
        <v>24</v>
      </c>
      <c r="D43" s="13" t="s">
        <v>134</v>
      </c>
      <c r="E43" s="13" t="s">
        <v>26</v>
      </c>
      <c r="F43" s="13" t="s">
        <v>135</v>
      </c>
      <c r="G43" s="13" t="s">
        <v>26</v>
      </c>
      <c r="H43" s="13" t="s">
        <v>136</v>
      </c>
      <c r="I43" s="15" t="s">
        <v>137</v>
      </c>
      <c r="J43" s="15">
        <v>92350748</v>
      </c>
      <c r="K43" s="15">
        <v>50283000</v>
      </c>
      <c r="L43" s="15">
        <v>36265300</v>
      </c>
      <c r="M43" s="15">
        <v>5802448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  <c r="T43" s="16" t="s">
        <v>298</v>
      </c>
    </row>
    <row r="44" spans="1:20" s="32" customFormat="1" ht="15.75" x14ac:dyDescent="0.3">
      <c r="A44" s="28" t="s">
        <v>87</v>
      </c>
      <c r="B44" s="29" t="s">
        <v>23</v>
      </c>
      <c r="C44" s="28" t="s">
        <v>84</v>
      </c>
      <c r="D44" s="28" t="s">
        <v>26</v>
      </c>
      <c r="E44" s="28" t="s">
        <v>88</v>
      </c>
      <c r="F44" s="28" t="s">
        <v>26</v>
      </c>
      <c r="G44" s="28" t="s">
        <v>31</v>
      </c>
      <c r="H44" s="28" t="s">
        <v>33</v>
      </c>
      <c r="I44" s="30" t="s">
        <v>34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4334482.78</v>
      </c>
      <c r="S44" s="28" t="s">
        <v>89</v>
      </c>
      <c r="T44" s="31"/>
    </row>
    <row r="45" spans="1:20" ht="15.75" hidden="1" x14ac:dyDescent="0.3">
      <c r="A45" s="13" t="s">
        <v>30</v>
      </c>
      <c r="B45" s="14" t="s">
        <v>23</v>
      </c>
      <c r="C45" s="13" t="s">
        <v>24</v>
      </c>
      <c r="D45" s="13" t="s">
        <v>31</v>
      </c>
      <c r="E45" s="13" t="s">
        <v>26</v>
      </c>
      <c r="F45" s="13" t="s">
        <v>32</v>
      </c>
      <c r="G45" s="13" t="s">
        <v>26</v>
      </c>
      <c r="H45" s="13" t="s">
        <v>33</v>
      </c>
      <c r="I45" s="15" t="s">
        <v>34</v>
      </c>
      <c r="J45" s="15">
        <v>41900000.167999998</v>
      </c>
      <c r="K45" s="15">
        <v>0</v>
      </c>
      <c r="L45" s="15">
        <v>36120689.799999997</v>
      </c>
      <c r="M45" s="15">
        <v>5779310.3600000003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  <c r="T45" s="16" t="s">
        <v>298</v>
      </c>
    </row>
    <row r="46" spans="1:20" s="32" customFormat="1" ht="15.75" x14ac:dyDescent="0.3">
      <c r="A46" s="28" t="s">
        <v>147</v>
      </c>
      <c r="B46" s="29" t="s">
        <v>100</v>
      </c>
      <c r="C46" s="28" t="s">
        <v>84</v>
      </c>
      <c r="D46" s="28" t="s">
        <v>26</v>
      </c>
      <c r="E46" s="28" t="s">
        <v>148</v>
      </c>
      <c r="F46" s="28" t="s">
        <v>26</v>
      </c>
      <c r="G46" s="28" t="s">
        <v>128</v>
      </c>
      <c r="H46" s="28" t="s">
        <v>33</v>
      </c>
      <c r="I46" s="30" t="s">
        <v>34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12545172.449999999</v>
      </c>
      <c r="S46" s="28" t="s">
        <v>149</v>
      </c>
      <c r="T46" s="31"/>
    </row>
    <row r="47" spans="1:20" ht="15.75" hidden="1" x14ac:dyDescent="0.3">
      <c r="A47" s="13" t="s">
        <v>127</v>
      </c>
      <c r="B47" s="14" t="s">
        <v>100</v>
      </c>
      <c r="C47" s="13" t="s">
        <v>24</v>
      </c>
      <c r="D47" s="13" t="s">
        <v>128</v>
      </c>
      <c r="E47" s="13" t="s">
        <v>26</v>
      </c>
      <c r="F47" s="13" t="s">
        <v>129</v>
      </c>
      <c r="G47" s="13" t="s">
        <v>26</v>
      </c>
      <c r="H47" s="13" t="s">
        <v>33</v>
      </c>
      <c r="I47" s="15" t="s">
        <v>34</v>
      </c>
      <c r="J47" s="15">
        <v>121270000.3152</v>
      </c>
      <c r="K47" s="15">
        <v>0</v>
      </c>
      <c r="L47" s="15">
        <v>104543103.72</v>
      </c>
      <c r="M47" s="15">
        <v>16726896.59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  <c r="T47" s="16" t="s">
        <v>298</v>
      </c>
    </row>
    <row r="48" spans="1:20" s="32" customFormat="1" ht="15.75" x14ac:dyDescent="0.3">
      <c r="A48" s="28" t="s">
        <v>138</v>
      </c>
      <c r="B48" s="29" t="s">
        <v>100</v>
      </c>
      <c r="C48" s="28" t="s">
        <v>84</v>
      </c>
      <c r="D48" s="28" t="s">
        <v>26</v>
      </c>
      <c r="E48" s="28" t="s">
        <v>139</v>
      </c>
      <c r="F48" s="28" t="s">
        <v>26</v>
      </c>
      <c r="G48" s="28" t="s">
        <v>109</v>
      </c>
      <c r="H48" s="28" t="s">
        <v>111</v>
      </c>
      <c r="I48" s="30" t="s">
        <v>112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20092800</v>
      </c>
      <c r="S48" s="28" t="s">
        <v>140</v>
      </c>
      <c r="T48" s="31"/>
    </row>
    <row r="49" spans="1:20" ht="15.75" hidden="1" x14ac:dyDescent="0.3">
      <c r="A49" s="13" t="s">
        <v>108</v>
      </c>
      <c r="B49" s="14" t="s">
        <v>100</v>
      </c>
      <c r="C49" s="13" t="s">
        <v>24</v>
      </c>
      <c r="D49" s="13" t="s">
        <v>109</v>
      </c>
      <c r="E49" s="13" t="s">
        <v>26</v>
      </c>
      <c r="F49" s="13" t="s">
        <v>110</v>
      </c>
      <c r="G49" s="13" t="s">
        <v>26</v>
      </c>
      <c r="H49" s="13" t="s">
        <v>111</v>
      </c>
      <c r="I49" s="15" t="s">
        <v>112</v>
      </c>
      <c r="J49" s="15">
        <v>194230400</v>
      </c>
      <c r="K49" s="15">
        <v>0</v>
      </c>
      <c r="L49" s="15">
        <v>167440000</v>
      </c>
      <c r="M49" s="15">
        <v>26790400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  <c r="T49" s="16" t="s">
        <v>298</v>
      </c>
    </row>
    <row r="50" spans="1:20" s="32" customFormat="1" ht="15.75" x14ac:dyDescent="0.3">
      <c r="A50" s="28" t="s">
        <v>90</v>
      </c>
      <c r="B50" s="29" t="s">
        <v>23</v>
      </c>
      <c r="C50" s="28" t="s">
        <v>84</v>
      </c>
      <c r="D50" s="28" t="s">
        <v>26</v>
      </c>
      <c r="E50" s="28" t="s">
        <v>91</v>
      </c>
      <c r="F50" s="28" t="s">
        <v>26</v>
      </c>
      <c r="G50" s="28" t="s">
        <v>25</v>
      </c>
      <c r="H50" s="28" t="s">
        <v>28</v>
      </c>
      <c r="I50" s="30" t="s">
        <v>29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3780000</v>
      </c>
      <c r="S50" s="28" t="s">
        <v>92</v>
      </c>
      <c r="T50" s="31"/>
    </row>
    <row r="51" spans="1:20" ht="15.75" hidden="1" x14ac:dyDescent="0.3">
      <c r="A51" s="13" t="s">
        <v>187</v>
      </c>
      <c r="B51" s="14" t="s">
        <v>157</v>
      </c>
      <c r="C51" s="13" t="s">
        <v>24</v>
      </c>
      <c r="D51" s="13" t="s">
        <v>188</v>
      </c>
      <c r="E51" s="13" t="s">
        <v>26</v>
      </c>
      <c r="F51" s="13" t="s">
        <v>189</v>
      </c>
      <c r="G51" s="13" t="s">
        <v>26</v>
      </c>
      <c r="H51" s="13" t="s">
        <v>190</v>
      </c>
      <c r="I51" s="15" t="s">
        <v>191</v>
      </c>
      <c r="J51" s="15">
        <v>1648086049.3299999</v>
      </c>
      <c r="K51" s="15">
        <v>1648086049.3299999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  <c r="T51" s="16" t="s">
        <v>298</v>
      </c>
    </row>
    <row r="52" spans="1:20" ht="15.75" hidden="1" x14ac:dyDescent="0.3">
      <c r="A52" s="13" t="s">
        <v>198</v>
      </c>
      <c r="B52" s="14" t="s">
        <v>157</v>
      </c>
      <c r="C52" s="13" t="s">
        <v>24</v>
      </c>
      <c r="D52" s="13" t="s">
        <v>199</v>
      </c>
      <c r="E52" s="13" t="s">
        <v>26</v>
      </c>
      <c r="F52" s="13" t="s">
        <v>200</v>
      </c>
      <c r="G52" s="13" t="s">
        <v>26</v>
      </c>
      <c r="H52" s="13" t="s">
        <v>190</v>
      </c>
      <c r="I52" s="15" t="s">
        <v>191</v>
      </c>
      <c r="J52" s="15">
        <v>1300848225.1900001</v>
      </c>
      <c r="K52" s="15">
        <v>1300848225.1900001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  <c r="T52" s="16" t="s">
        <v>298</v>
      </c>
    </row>
    <row r="53" spans="1:20" ht="15.75" hidden="1" x14ac:dyDescent="0.3">
      <c r="A53" s="13" t="s">
        <v>78</v>
      </c>
      <c r="B53" s="14" t="s">
        <v>23</v>
      </c>
      <c r="C53" s="13" t="s">
        <v>24</v>
      </c>
      <c r="D53" s="13" t="s">
        <v>79</v>
      </c>
      <c r="E53" s="13" t="s">
        <v>26</v>
      </c>
      <c r="F53" s="13" t="s">
        <v>80</v>
      </c>
      <c r="G53" s="13" t="s">
        <v>26</v>
      </c>
      <c r="H53" s="13" t="s">
        <v>81</v>
      </c>
      <c r="I53" s="15" t="s">
        <v>82</v>
      </c>
      <c r="J53" s="15">
        <v>215601275.3712</v>
      </c>
      <c r="K53" s="15">
        <v>196734537.36000001</v>
      </c>
      <c r="L53" s="15">
        <v>16264429.32</v>
      </c>
      <c r="M53" s="15">
        <v>2602308.69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  <c r="T53" s="16" t="s">
        <v>298</v>
      </c>
    </row>
    <row r="54" spans="1:20" ht="15.75" hidden="1" x14ac:dyDescent="0.3">
      <c r="A54" s="13" t="s">
        <v>22</v>
      </c>
      <c r="B54" s="14" t="s">
        <v>23</v>
      </c>
      <c r="C54" s="13" t="s">
        <v>24</v>
      </c>
      <c r="D54" s="13" t="s">
        <v>25</v>
      </c>
      <c r="E54" s="13" t="s">
        <v>26</v>
      </c>
      <c r="F54" s="13" t="s">
        <v>27</v>
      </c>
      <c r="G54" s="13" t="s">
        <v>26</v>
      </c>
      <c r="H54" s="13" t="s">
        <v>28</v>
      </c>
      <c r="I54" s="15" t="s">
        <v>29</v>
      </c>
      <c r="J54" s="15">
        <v>36540000</v>
      </c>
      <c r="K54" s="15">
        <v>0</v>
      </c>
      <c r="L54" s="15">
        <v>31500000</v>
      </c>
      <c r="M54" s="15">
        <v>5040000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  <c r="T54" s="16" t="s">
        <v>298</v>
      </c>
    </row>
    <row r="55" spans="1:20" s="32" customFormat="1" ht="15.75" x14ac:dyDescent="0.3">
      <c r="A55" s="28" t="s">
        <v>144</v>
      </c>
      <c r="B55" s="29" t="s">
        <v>100</v>
      </c>
      <c r="C55" s="28" t="s">
        <v>84</v>
      </c>
      <c r="D55" s="28" t="s">
        <v>26</v>
      </c>
      <c r="E55" s="28" t="s">
        <v>145</v>
      </c>
      <c r="F55" s="28" t="s">
        <v>26</v>
      </c>
      <c r="G55" s="28" t="s">
        <v>131</v>
      </c>
      <c r="H55" s="28" t="s">
        <v>28</v>
      </c>
      <c r="I55" s="30" t="s">
        <v>29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9475200</v>
      </c>
      <c r="S55" s="28" t="s">
        <v>146</v>
      </c>
      <c r="T55" s="31" t="s">
        <v>298</v>
      </c>
    </row>
    <row r="56" spans="1:20" ht="15.75" hidden="1" x14ac:dyDescent="0.3">
      <c r="A56" s="13" t="s">
        <v>130</v>
      </c>
      <c r="B56" s="14" t="s">
        <v>100</v>
      </c>
      <c r="C56" s="13" t="s">
        <v>24</v>
      </c>
      <c r="D56" s="13" t="s">
        <v>131</v>
      </c>
      <c r="E56" s="13" t="s">
        <v>26</v>
      </c>
      <c r="F56" s="13" t="s">
        <v>132</v>
      </c>
      <c r="G56" s="13" t="s">
        <v>26</v>
      </c>
      <c r="H56" s="13" t="s">
        <v>28</v>
      </c>
      <c r="I56" s="15" t="s">
        <v>29</v>
      </c>
      <c r="J56" s="15">
        <v>91593600</v>
      </c>
      <c r="K56" s="15">
        <v>0</v>
      </c>
      <c r="L56" s="15">
        <v>78960000</v>
      </c>
      <c r="M56" s="15">
        <v>12633600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  <c r="T56" s="16" t="s">
        <v>298</v>
      </c>
    </row>
    <row r="57" spans="1:20" s="32" customFormat="1" ht="15.75" x14ac:dyDescent="0.3">
      <c r="A57" s="28" t="s">
        <v>96</v>
      </c>
      <c r="B57" s="29" t="s">
        <v>23</v>
      </c>
      <c r="C57" s="28" t="s">
        <v>84</v>
      </c>
      <c r="D57" s="28" t="s">
        <v>26</v>
      </c>
      <c r="E57" s="28" t="s">
        <v>97</v>
      </c>
      <c r="F57" s="28" t="s">
        <v>26</v>
      </c>
      <c r="G57" s="28" t="s">
        <v>64</v>
      </c>
      <c r="H57" s="28" t="s">
        <v>66</v>
      </c>
      <c r="I57" s="30" t="s">
        <v>67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1807259.4</v>
      </c>
      <c r="S57" s="28" t="s">
        <v>98</v>
      </c>
      <c r="T57" s="31" t="s">
        <v>298</v>
      </c>
    </row>
    <row r="58" spans="1:20" ht="15.75" hidden="1" x14ac:dyDescent="0.3">
      <c r="A58" s="13" t="s">
        <v>63</v>
      </c>
      <c r="B58" s="14" t="s">
        <v>23</v>
      </c>
      <c r="C58" s="13" t="s">
        <v>24</v>
      </c>
      <c r="D58" s="13" t="s">
        <v>64</v>
      </c>
      <c r="E58" s="13" t="s">
        <v>26</v>
      </c>
      <c r="F58" s="13" t="s">
        <v>65</v>
      </c>
      <c r="G58" s="13" t="s">
        <v>26</v>
      </c>
      <c r="H58" s="13" t="s">
        <v>66</v>
      </c>
      <c r="I58" s="15" t="s">
        <v>67</v>
      </c>
      <c r="J58" s="15">
        <v>52680694.200000003</v>
      </c>
      <c r="K58" s="15">
        <v>35210520</v>
      </c>
      <c r="L58" s="15">
        <v>15060495</v>
      </c>
      <c r="M58" s="15">
        <v>2409679.2000000002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  <c r="T58" s="16" t="s">
        <v>298</v>
      </c>
    </row>
    <row r="59" spans="1:20" s="32" customFormat="1" ht="15.75" x14ac:dyDescent="0.3">
      <c r="A59" s="28" t="s">
        <v>213</v>
      </c>
      <c r="B59" s="29" t="s">
        <v>157</v>
      </c>
      <c r="C59" s="28" t="s">
        <v>84</v>
      </c>
      <c r="D59" s="28" t="s">
        <v>26</v>
      </c>
      <c r="E59" s="28" t="s">
        <v>214</v>
      </c>
      <c r="F59" s="28" t="s">
        <v>26</v>
      </c>
      <c r="G59" s="28" t="s">
        <v>193</v>
      </c>
      <c r="H59" s="28" t="s">
        <v>66</v>
      </c>
      <c r="I59" s="30" t="s">
        <v>67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3994827.6</v>
      </c>
      <c r="S59" s="28" t="s">
        <v>215</v>
      </c>
      <c r="T59" s="31" t="s">
        <v>298</v>
      </c>
    </row>
    <row r="60" spans="1:20" ht="15.75" hidden="1" x14ac:dyDescent="0.3">
      <c r="A60" s="13" t="s">
        <v>162</v>
      </c>
      <c r="B60" s="14" t="s">
        <v>157</v>
      </c>
      <c r="C60" s="13" t="s">
        <v>24</v>
      </c>
      <c r="D60" s="13" t="s">
        <v>163</v>
      </c>
      <c r="E60" s="13" t="s">
        <v>26</v>
      </c>
      <c r="F60" s="13" t="s">
        <v>164</v>
      </c>
      <c r="G60" s="13" t="s">
        <v>26</v>
      </c>
      <c r="H60" s="13" t="s">
        <v>66</v>
      </c>
      <c r="I60" s="15" t="s">
        <v>67</v>
      </c>
      <c r="J60" s="15">
        <v>21885976</v>
      </c>
      <c r="K60" s="15">
        <v>21885976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  <c r="T60" s="16" t="s">
        <v>298</v>
      </c>
    </row>
    <row r="61" spans="1:20" ht="15.75" hidden="1" x14ac:dyDescent="0.3">
      <c r="A61" s="13" t="s">
        <v>192</v>
      </c>
      <c r="B61" s="14" t="s">
        <v>157</v>
      </c>
      <c r="C61" s="13" t="s">
        <v>24</v>
      </c>
      <c r="D61" s="13" t="s">
        <v>193</v>
      </c>
      <c r="E61" s="13" t="s">
        <v>26</v>
      </c>
      <c r="F61" s="13" t="s">
        <v>194</v>
      </c>
      <c r="G61" s="13" t="s">
        <v>26</v>
      </c>
      <c r="H61" s="13" t="s">
        <v>66</v>
      </c>
      <c r="I61" s="15" t="s">
        <v>67</v>
      </c>
      <c r="J61" s="15">
        <v>91432446.799999997</v>
      </c>
      <c r="K61" s="15">
        <v>52815780</v>
      </c>
      <c r="L61" s="15">
        <v>33290230</v>
      </c>
      <c r="M61" s="15">
        <v>5326436.8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  <c r="T61" s="16" t="s">
        <v>298</v>
      </c>
    </row>
    <row r="62" spans="1:20" s="32" customFormat="1" x14ac:dyDescent="0.25">
      <c r="A62" s="28" t="s">
        <v>280</v>
      </c>
      <c r="B62" s="29" t="s">
        <v>260</v>
      </c>
      <c r="C62" s="28" t="s">
        <v>84</v>
      </c>
      <c r="D62" s="28" t="s">
        <v>26</v>
      </c>
      <c r="E62" s="28" t="s">
        <v>281</v>
      </c>
      <c r="F62" s="28" t="s">
        <v>26</v>
      </c>
      <c r="G62" s="28" t="s">
        <v>272</v>
      </c>
      <c r="H62" s="28" t="s">
        <v>66</v>
      </c>
      <c r="I62" s="30" t="s">
        <v>67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821052.6</v>
      </c>
      <c r="S62" s="28" t="s">
        <v>282</v>
      </c>
    </row>
    <row r="63" spans="1:20" ht="15.75" hidden="1" x14ac:dyDescent="0.3">
      <c r="A63" s="13" t="s">
        <v>271</v>
      </c>
      <c r="B63" s="14" t="s">
        <v>260</v>
      </c>
      <c r="C63" s="13" t="s">
        <v>24</v>
      </c>
      <c r="D63" s="13" t="s">
        <v>299</v>
      </c>
      <c r="E63" s="13" t="s">
        <v>26</v>
      </c>
      <c r="F63" s="13" t="s">
        <v>273</v>
      </c>
      <c r="G63" s="13" t="s">
        <v>26</v>
      </c>
      <c r="H63" s="13" t="s">
        <v>66</v>
      </c>
      <c r="I63" s="15" t="s">
        <v>67</v>
      </c>
      <c r="J63" s="15">
        <v>57673676.799999997</v>
      </c>
      <c r="K63" s="15">
        <v>49736835</v>
      </c>
      <c r="L63" s="15">
        <v>6842105</v>
      </c>
      <c r="M63" s="15">
        <v>1094736.8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  <c r="T63" s="16" t="s">
        <v>298</v>
      </c>
    </row>
    <row r="64" spans="1:20" s="32" customFormat="1" ht="15.75" x14ac:dyDescent="0.3">
      <c r="A64" s="28" t="s">
        <v>93</v>
      </c>
      <c r="B64" s="29" t="s">
        <v>23</v>
      </c>
      <c r="C64" s="28" t="s">
        <v>84</v>
      </c>
      <c r="D64" s="28" t="s">
        <v>26</v>
      </c>
      <c r="E64" s="28" t="s">
        <v>94</v>
      </c>
      <c r="F64" s="28" t="s">
        <v>26</v>
      </c>
      <c r="G64" s="28" t="s">
        <v>69</v>
      </c>
      <c r="H64" s="28" t="s">
        <v>71</v>
      </c>
      <c r="I64" s="30" t="s">
        <v>72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25260866.010000002</v>
      </c>
      <c r="S64" s="28" t="s">
        <v>95</v>
      </c>
      <c r="T64" s="31"/>
    </row>
    <row r="65" spans="1:20" ht="15.75" hidden="1" x14ac:dyDescent="0.3">
      <c r="A65" s="13" t="s">
        <v>55</v>
      </c>
      <c r="B65" s="14" t="s">
        <v>23</v>
      </c>
      <c r="C65" s="13" t="s">
        <v>24</v>
      </c>
      <c r="D65" s="13" t="s">
        <v>56</v>
      </c>
      <c r="E65" s="13" t="s">
        <v>26</v>
      </c>
      <c r="F65" s="13" t="s">
        <v>57</v>
      </c>
      <c r="G65" s="13" t="s">
        <v>26</v>
      </c>
      <c r="H65" s="13" t="s">
        <v>58</v>
      </c>
      <c r="I65" s="15" t="s">
        <v>59</v>
      </c>
      <c r="J65" s="15">
        <v>33784509.200000003</v>
      </c>
      <c r="K65" s="15">
        <v>33784509.200000003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  <c r="T65" s="16" t="s">
        <v>298</v>
      </c>
    </row>
    <row r="66" spans="1:20" ht="15.75" hidden="1" x14ac:dyDescent="0.3">
      <c r="A66" s="13" t="s">
        <v>174</v>
      </c>
      <c r="B66" s="14" t="s">
        <v>157</v>
      </c>
      <c r="C66" s="13" t="s">
        <v>24</v>
      </c>
      <c r="D66" s="13" t="s">
        <v>175</v>
      </c>
      <c r="E66" s="13" t="s">
        <v>26</v>
      </c>
      <c r="F66" s="13" t="s">
        <v>176</v>
      </c>
      <c r="G66" s="13" t="s">
        <v>26</v>
      </c>
      <c r="H66" s="13" t="s">
        <v>58</v>
      </c>
      <c r="I66" s="15" t="s">
        <v>59</v>
      </c>
      <c r="J66" s="15">
        <v>50420907.399999999</v>
      </c>
      <c r="K66" s="15">
        <v>50420907.399999999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  <c r="T66" s="16"/>
    </row>
    <row r="67" spans="1:20" ht="15.75" hidden="1" x14ac:dyDescent="0.3">
      <c r="A67" s="13" t="s">
        <v>182</v>
      </c>
      <c r="B67" s="14" t="s">
        <v>157</v>
      </c>
      <c r="C67" s="13" t="s">
        <v>24</v>
      </c>
      <c r="D67" s="13" t="s">
        <v>183</v>
      </c>
      <c r="E67" s="13" t="s">
        <v>26</v>
      </c>
      <c r="F67" s="13" t="s">
        <v>184</v>
      </c>
      <c r="G67" s="13" t="s">
        <v>26</v>
      </c>
      <c r="H67" s="13" t="s">
        <v>185</v>
      </c>
      <c r="I67" s="15" t="s">
        <v>186</v>
      </c>
      <c r="J67" s="15">
        <v>33772536.229999997</v>
      </c>
      <c r="K67" s="15">
        <v>33772536.229999997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  <c r="T67" s="16" t="s">
        <v>298</v>
      </c>
    </row>
    <row r="68" spans="1:20" ht="15.75" hidden="1" x14ac:dyDescent="0.3">
      <c r="A68" s="13" t="s">
        <v>195</v>
      </c>
      <c r="B68" s="14" t="s">
        <v>157</v>
      </c>
      <c r="C68" s="13" t="s">
        <v>24</v>
      </c>
      <c r="D68" s="13" t="s">
        <v>196</v>
      </c>
      <c r="E68" s="13" t="s">
        <v>26</v>
      </c>
      <c r="F68" s="13" t="s">
        <v>197</v>
      </c>
      <c r="G68" s="13" t="s">
        <v>26</v>
      </c>
      <c r="H68" s="13" t="s">
        <v>185</v>
      </c>
      <c r="I68" s="15" t="s">
        <v>186</v>
      </c>
      <c r="J68" s="15">
        <v>497079313.44</v>
      </c>
      <c r="K68" s="15">
        <v>497079313.44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  <c r="T68" s="16" t="s">
        <v>298</v>
      </c>
    </row>
    <row r="69" spans="1:20" ht="15.75" hidden="1" x14ac:dyDescent="0.3">
      <c r="A69" s="13" t="s">
        <v>68</v>
      </c>
      <c r="B69" s="14" t="s">
        <v>23</v>
      </c>
      <c r="C69" s="13" t="s">
        <v>24</v>
      </c>
      <c r="D69" s="13" t="s">
        <v>69</v>
      </c>
      <c r="E69" s="13" t="s">
        <v>26</v>
      </c>
      <c r="F69" s="13" t="s">
        <v>70</v>
      </c>
      <c r="G69" s="13" t="s">
        <v>26</v>
      </c>
      <c r="H69" s="13" t="s">
        <v>71</v>
      </c>
      <c r="I69" s="15" t="s">
        <v>72</v>
      </c>
      <c r="J69" s="15">
        <v>244188371.41999999</v>
      </c>
      <c r="K69" s="15">
        <v>0</v>
      </c>
      <c r="L69" s="15">
        <v>210507216.74000001</v>
      </c>
      <c r="M69" s="15">
        <v>33681154.68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  <c r="T69" s="16" t="s">
        <v>298</v>
      </c>
    </row>
    <row r="70" spans="1:20" s="32" customFormat="1" ht="15.75" x14ac:dyDescent="0.3">
      <c r="A70" s="28" t="s">
        <v>204</v>
      </c>
      <c r="B70" s="29" t="s">
        <v>157</v>
      </c>
      <c r="C70" s="28" t="s">
        <v>84</v>
      </c>
      <c r="D70" s="28" t="s">
        <v>26</v>
      </c>
      <c r="E70" s="28" t="s">
        <v>205</v>
      </c>
      <c r="F70" s="28" t="s">
        <v>26</v>
      </c>
      <c r="G70" s="28" t="s">
        <v>169</v>
      </c>
      <c r="H70" s="28" t="s">
        <v>71</v>
      </c>
      <c r="I70" s="30" t="s">
        <v>72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63346038.950000003</v>
      </c>
      <c r="S70" s="28" t="s">
        <v>206</v>
      </c>
      <c r="T70" s="31" t="s">
        <v>298</v>
      </c>
    </row>
    <row r="71" spans="1:20" ht="15.75" hidden="1" x14ac:dyDescent="0.3">
      <c r="A71" s="13" t="s">
        <v>165</v>
      </c>
      <c r="B71" s="14" t="s">
        <v>157</v>
      </c>
      <c r="C71" s="13" t="s">
        <v>24</v>
      </c>
      <c r="D71" s="13" t="s">
        <v>166</v>
      </c>
      <c r="E71" s="13" t="s">
        <v>26</v>
      </c>
      <c r="F71" s="13" t="s">
        <v>167</v>
      </c>
      <c r="G71" s="13" t="s">
        <v>26</v>
      </c>
      <c r="H71" s="13" t="s">
        <v>71</v>
      </c>
      <c r="I71" s="15" t="s">
        <v>72</v>
      </c>
      <c r="J71" s="15">
        <v>135696478.06999999</v>
      </c>
      <c r="K71" s="15">
        <v>0</v>
      </c>
      <c r="L71" s="15">
        <v>116979722.47</v>
      </c>
      <c r="M71" s="15">
        <v>18716755.600000001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  <c r="T71" s="16" t="s">
        <v>298</v>
      </c>
    </row>
    <row r="72" spans="1:20" ht="15.75" hidden="1" x14ac:dyDescent="0.3">
      <c r="A72" s="13" t="s">
        <v>168</v>
      </c>
      <c r="B72" s="14" t="s">
        <v>157</v>
      </c>
      <c r="C72" s="13" t="s">
        <v>24</v>
      </c>
      <c r="D72" s="13" t="s">
        <v>169</v>
      </c>
      <c r="E72" s="13" t="s">
        <v>26</v>
      </c>
      <c r="F72" s="13" t="s">
        <v>170</v>
      </c>
      <c r="G72" s="13" t="s">
        <v>26</v>
      </c>
      <c r="H72" s="13" t="s">
        <v>71</v>
      </c>
      <c r="I72" s="15" t="s">
        <v>72</v>
      </c>
      <c r="J72" s="15">
        <v>612345043.17999995</v>
      </c>
      <c r="K72" s="15">
        <v>0</v>
      </c>
      <c r="L72" s="15">
        <v>527883657.91000003</v>
      </c>
      <c r="M72" s="15">
        <v>84461385.269999996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  <c r="T72" s="16" t="s">
        <v>298</v>
      </c>
    </row>
    <row r="73" spans="1:20" s="32" customFormat="1" ht="15.75" x14ac:dyDescent="0.3">
      <c r="A73" s="28" t="s">
        <v>207</v>
      </c>
      <c r="B73" s="29" t="s">
        <v>157</v>
      </c>
      <c r="C73" s="28" t="s">
        <v>84</v>
      </c>
      <c r="D73" s="28" t="s">
        <v>26</v>
      </c>
      <c r="E73" s="28" t="s">
        <v>208</v>
      </c>
      <c r="F73" s="28" t="s">
        <v>26</v>
      </c>
      <c r="G73" s="28" t="s">
        <v>166</v>
      </c>
      <c r="H73" s="28" t="s">
        <v>71</v>
      </c>
      <c r="I73" s="30" t="s">
        <v>72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14037566.699999999</v>
      </c>
      <c r="S73" s="28" t="s">
        <v>209</v>
      </c>
      <c r="T73" s="31" t="s">
        <v>298</v>
      </c>
    </row>
    <row r="74" spans="1:20" s="32" customFormat="1" ht="15.75" x14ac:dyDescent="0.3">
      <c r="A74" s="28" t="s">
        <v>210</v>
      </c>
      <c r="B74" s="29" t="s">
        <v>157</v>
      </c>
      <c r="C74" s="28" t="s">
        <v>84</v>
      </c>
      <c r="D74" s="28" t="s">
        <v>26</v>
      </c>
      <c r="E74" s="28" t="s">
        <v>211</v>
      </c>
      <c r="F74" s="28" t="s">
        <v>26</v>
      </c>
      <c r="G74" s="28" t="s">
        <v>158</v>
      </c>
      <c r="H74" s="28" t="s">
        <v>160</v>
      </c>
      <c r="I74" s="30" t="s">
        <v>161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26258521.43</v>
      </c>
      <c r="S74" s="28" t="s">
        <v>212</v>
      </c>
      <c r="T74" s="31"/>
    </row>
    <row r="75" spans="1:20" ht="15.75" x14ac:dyDescent="0.3">
      <c r="A75" s="13" t="s">
        <v>238</v>
      </c>
      <c r="B75" s="14" t="s">
        <v>217</v>
      </c>
      <c r="C75" s="13" t="s">
        <v>84</v>
      </c>
      <c r="D75" s="13" t="s">
        <v>26</v>
      </c>
      <c r="E75" s="13" t="s">
        <v>239</v>
      </c>
      <c r="F75" s="13" t="s">
        <v>240</v>
      </c>
      <c r="G75" s="13" t="s">
        <v>241</v>
      </c>
      <c r="H75" s="13" t="s">
        <v>242</v>
      </c>
      <c r="I75" s="15" t="s">
        <v>243</v>
      </c>
      <c r="J75" s="15">
        <v>-4909567.5</v>
      </c>
      <c r="K75" s="15">
        <v>0</v>
      </c>
      <c r="L75" s="15">
        <v>-4232385.78</v>
      </c>
      <c r="M75" s="15">
        <v>-677181.72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  <c r="T75" s="16"/>
    </row>
    <row r="76" spans="1:20" ht="15.75" hidden="1" x14ac:dyDescent="0.3">
      <c r="A76" s="13" t="s">
        <v>156</v>
      </c>
      <c r="B76" s="14" t="s">
        <v>157</v>
      </c>
      <c r="C76" s="13" t="s">
        <v>24</v>
      </c>
      <c r="D76" s="13" t="s">
        <v>158</v>
      </c>
      <c r="E76" s="13" t="s">
        <v>26</v>
      </c>
      <c r="F76" s="13" t="s">
        <v>159</v>
      </c>
      <c r="G76" s="13" t="s">
        <v>26</v>
      </c>
      <c r="H76" s="13" t="s">
        <v>160</v>
      </c>
      <c r="I76" s="15" t="s">
        <v>161</v>
      </c>
      <c r="J76" s="15">
        <v>253832373.7924</v>
      </c>
      <c r="K76" s="15">
        <v>0</v>
      </c>
      <c r="L76" s="15">
        <v>218821011.88999999</v>
      </c>
      <c r="M76" s="15">
        <v>35011361.899999999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  <c r="T76" s="16" t="s">
        <v>298</v>
      </c>
    </row>
    <row r="77" spans="1:20" s="32" customFormat="1" ht="15.75" x14ac:dyDescent="0.3">
      <c r="A77" s="13" t="s">
        <v>234</v>
      </c>
      <c r="B77" s="14" t="s">
        <v>217</v>
      </c>
      <c r="C77" s="13" t="s">
        <v>84</v>
      </c>
      <c r="D77" s="13" t="s">
        <v>26</v>
      </c>
      <c r="E77" s="13" t="s">
        <v>235</v>
      </c>
      <c r="F77" s="13" t="s">
        <v>236</v>
      </c>
      <c r="G77" s="13" t="s">
        <v>237</v>
      </c>
      <c r="H77" s="13" t="s">
        <v>71</v>
      </c>
      <c r="I77" s="15" t="s">
        <v>72</v>
      </c>
      <c r="J77" s="15">
        <v>-634996.67000000004</v>
      </c>
      <c r="K77" s="15">
        <v>0</v>
      </c>
      <c r="L77" s="15">
        <v>-547410.92000000004</v>
      </c>
      <c r="M77" s="15">
        <v>-87585.75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  <c r="T77" s="16"/>
    </row>
    <row r="78" spans="1:20" ht="15.75" hidden="1" x14ac:dyDescent="0.3">
      <c r="A78" s="13" t="s">
        <v>177</v>
      </c>
      <c r="B78" s="14" t="s">
        <v>157</v>
      </c>
      <c r="C78" s="13" t="s">
        <v>24</v>
      </c>
      <c r="D78" s="13" t="s">
        <v>178</v>
      </c>
      <c r="E78" s="13" t="s">
        <v>26</v>
      </c>
      <c r="F78" s="13" t="s">
        <v>179</v>
      </c>
      <c r="G78" s="13" t="s">
        <v>26</v>
      </c>
      <c r="H78" s="13" t="s">
        <v>180</v>
      </c>
      <c r="I78" s="15" t="s">
        <v>181</v>
      </c>
      <c r="J78" s="15">
        <v>224889718.24000001</v>
      </c>
      <c r="K78" s="15">
        <v>224889718.24000001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  <c r="T78" s="16" t="s">
        <v>298</v>
      </c>
    </row>
    <row r="80" spans="1:20" x14ac:dyDescent="0.25">
      <c r="J80" s="7">
        <f t="shared" ref="J80:R80" si="0">SUM(J2:J78)</f>
        <v>8389560990.2907982</v>
      </c>
      <c r="K80" s="7">
        <f t="shared" si="0"/>
        <v>5882322037.2399988</v>
      </c>
      <c r="L80" s="7">
        <f t="shared" si="0"/>
        <v>2161412890.54</v>
      </c>
      <c r="M80" s="7">
        <f t="shared" si="0"/>
        <v>345826062.48999995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263412886.38999999</v>
      </c>
    </row>
    <row r="81" spans="9:21" x14ac:dyDescent="0.25">
      <c r="U81" s="6">
        <f>+J80-R80</f>
        <v>8126148103.9007978</v>
      </c>
    </row>
    <row r="82" spans="9:21" x14ac:dyDescent="0.25">
      <c r="J82" s="6" t="s">
        <v>289</v>
      </c>
    </row>
    <row r="84" spans="9:21" x14ac:dyDescent="0.25">
      <c r="J84" s="6" t="s">
        <v>290</v>
      </c>
      <c r="K84" s="6" t="s">
        <v>291</v>
      </c>
      <c r="L84" s="6" t="s">
        <v>292</v>
      </c>
    </row>
    <row r="86" spans="9:21" x14ac:dyDescent="0.25">
      <c r="I86" s="6" t="s">
        <v>293</v>
      </c>
      <c r="J86" s="6">
        <v>5882322037.2399998</v>
      </c>
    </row>
    <row r="88" spans="9:21" x14ac:dyDescent="0.25">
      <c r="I88" s="6" t="s">
        <v>294</v>
      </c>
      <c r="J88" s="6">
        <v>2161412890.54</v>
      </c>
      <c r="K88" s="6">
        <v>345826062.49000001</v>
      </c>
    </row>
    <row r="90" spans="9:21" x14ac:dyDescent="0.25">
      <c r="I90" s="6" t="s">
        <v>295</v>
      </c>
      <c r="J90" s="6">
        <v>0</v>
      </c>
      <c r="K90" s="6">
        <v>0</v>
      </c>
      <c r="L90" s="6">
        <v>0</v>
      </c>
    </row>
    <row r="92" spans="9:21" x14ac:dyDescent="0.25">
      <c r="I92" s="6" t="s">
        <v>296</v>
      </c>
      <c r="J92" s="6">
        <v>0</v>
      </c>
      <c r="K92" s="6">
        <v>0</v>
      </c>
    </row>
    <row r="94" spans="9:21" x14ac:dyDescent="0.25">
      <c r="I94" s="6" t="s">
        <v>297</v>
      </c>
      <c r="J94" s="6">
        <v>8043734927.7799997</v>
      </c>
      <c r="K94" s="6">
        <v>345826062.49000001</v>
      </c>
      <c r="L94" s="6">
        <v>0</v>
      </c>
    </row>
  </sheetData>
  <autoFilter ref="A7:T78">
    <filterColumn colId="2">
      <filters>
        <filter val="NC"/>
      </filters>
    </filterColumn>
  </autoFilter>
  <sortState ref="A13:T77">
    <sortCondition sortBy="cellColor" ref="I8:I7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4"/>
  <sheetViews>
    <sheetView topLeftCell="F7" workbookViewId="0">
      <selection activeCell="J15" sqref="J1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3" style="3" bestFit="1" customWidth="1"/>
    <col min="6" max="6" width="11.7109375" style="3" bestFit="1" customWidth="1"/>
    <col min="7" max="7" width="16.42578125" style="3" bestFit="1" customWidth="1"/>
    <col min="8" max="8" width="12.7109375" style="3" bestFit="1" customWidth="1"/>
    <col min="9" max="9" width="53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20" s="9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9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9" customFormat="1" x14ac:dyDescent="0.25">
      <c r="A4" s="34" t="s">
        <v>300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9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20" ht="15.75" x14ac:dyDescent="0.3">
      <c r="A8" s="25" t="s">
        <v>40</v>
      </c>
      <c r="B8" s="26" t="s">
        <v>23</v>
      </c>
      <c r="C8" s="25" t="s">
        <v>24</v>
      </c>
      <c r="D8" s="25" t="s">
        <v>41</v>
      </c>
      <c r="E8" s="25" t="s">
        <v>26</v>
      </c>
      <c r="F8" s="25" t="s">
        <v>42</v>
      </c>
      <c r="G8" s="25" t="s">
        <v>26</v>
      </c>
      <c r="H8" s="25" t="s">
        <v>43</v>
      </c>
      <c r="I8" s="27" t="s">
        <v>44</v>
      </c>
      <c r="J8" s="27">
        <v>21687000</v>
      </c>
      <c r="K8" s="27">
        <v>21687000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  <c r="T8" s="16" t="s">
        <v>298</v>
      </c>
    </row>
    <row r="9" spans="1:20" ht="15.75" x14ac:dyDescent="0.3">
      <c r="A9" s="25" t="s">
        <v>60</v>
      </c>
      <c r="B9" s="26" t="s">
        <v>23</v>
      </c>
      <c r="C9" s="25" t="s">
        <v>24</v>
      </c>
      <c r="D9" s="25" t="s">
        <v>61</v>
      </c>
      <c r="E9" s="25" t="s">
        <v>26</v>
      </c>
      <c r="F9" s="25" t="s">
        <v>62</v>
      </c>
      <c r="G9" s="25" t="s">
        <v>26</v>
      </c>
      <c r="H9" s="25" t="s">
        <v>43</v>
      </c>
      <c r="I9" s="27" t="s">
        <v>44</v>
      </c>
      <c r="J9" s="27">
        <v>10843500</v>
      </c>
      <c r="K9" s="27">
        <v>10843500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26</v>
      </c>
      <c r="T9" s="16" t="s">
        <v>298</v>
      </c>
    </row>
    <row r="10" spans="1:20" ht="15.75" x14ac:dyDescent="0.3">
      <c r="A10" s="25" t="s">
        <v>274</v>
      </c>
      <c r="B10" s="26" t="s">
        <v>260</v>
      </c>
      <c r="C10" s="25" t="s">
        <v>24</v>
      </c>
      <c r="D10" s="25" t="s">
        <v>275</v>
      </c>
      <c r="E10" s="25" t="s">
        <v>26</v>
      </c>
      <c r="F10" s="25" t="s">
        <v>276</v>
      </c>
      <c r="G10" s="25" t="s">
        <v>26</v>
      </c>
      <c r="H10" s="25" t="s">
        <v>43</v>
      </c>
      <c r="I10" s="27" t="s">
        <v>44</v>
      </c>
      <c r="J10" s="27">
        <v>32040000</v>
      </c>
      <c r="K10" s="27">
        <v>32040000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26</v>
      </c>
      <c r="T10" s="16" t="s">
        <v>298</v>
      </c>
    </row>
    <row r="11" spans="1:20" ht="15.75" x14ac:dyDescent="0.3">
      <c r="A11" s="25" t="s">
        <v>99</v>
      </c>
      <c r="B11" s="26" t="s">
        <v>100</v>
      </c>
      <c r="C11" s="25" t="s">
        <v>24</v>
      </c>
      <c r="D11" s="25" t="s">
        <v>101</v>
      </c>
      <c r="E11" s="25" t="s">
        <v>26</v>
      </c>
      <c r="F11" s="25" t="s">
        <v>102</v>
      </c>
      <c r="G11" s="25" t="s">
        <v>26</v>
      </c>
      <c r="H11" s="25" t="s">
        <v>103</v>
      </c>
      <c r="I11" s="27" t="s">
        <v>104</v>
      </c>
      <c r="J11" s="27">
        <v>133414771.09999999</v>
      </c>
      <c r="K11" s="27">
        <v>133414771.09999999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26</v>
      </c>
      <c r="T11" s="16" t="s">
        <v>298</v>
      </c>
    </row>
    <row r="12" spans="1:20" ht="15.75" x14ac:dyDescent="0.3">
      <c r="A12" s="25" t="s">
        <v>105</v>
      </c>
      <c r="B12" s="26" t="s">
        <v>100</v>
      </c>
      <c r="C12" s="25" t="s">
        <v>24</v>
      </c>
      <c r="D12" s="25" t="s">
        <v>106</v>
      </c>
      <c r="E12" s="25" t="s">
        <v>26</v>
      </c>
      <c r="F12" s="25" t="s">
        <v>107</v>
      </c>
      <c r="G12" s="25" t="s">
        <v>26</v>
      </c>
      <c r="H12" s="25" t="s">
        <v>103</v>
      </c>
      <c r="I12" s="27" t="s">
        <v>104</v>
      </c>
      <c r="J12" s="27">
        <v>111849174.31999999</v>
      </c>
      <c r="K12" s="27">
        <v>111849174.31999999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26</v>
      </c>
      <c r="T12" s="16" t="s">
        <v>298</v>
      </c>
    </row>
    <row r="13" spans="1:20" ht="15.75" x14ac:dyDescent="0.3">
      <c r="A13" s="25" t="s">
        <v>119</v>
      </c>
      <c r="B13" s="26" t="s">
        <v>100</v>
      </c>
      <c r="C13" s="25" t="s">
        <v>24</v>
      </c>
      <c r="D13" s="25" t="s">
        <v>120</v>
      </c>
      <c r="E13" s="25" t="s">
        <v>26</v>
      </c>
      <c r="F13" s="25" t="s">
        <v>121</v>
      </c>
      <c r="G13" s="25" t="s">
        <v>26</v>
      </c>
      <c r="H13" s="25" t="s">
        <v>122</v>
      </c>
      <c r="I13" s="27" t="s">
        <v>123</v>
      </c>
      <c r="J13" s="27">
        <v>476037864.67000002</v>
      </c>
      <c r="K13" s="27">
        <v>311091391.08000004</v>
      </c>
      <c r="L13" s="27">
        <v>142195235.84999999</v>
      </c>
      <c r="M13" s="27">
        <v>22751237.739999998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26</v>
      </c>
      <c r="T13" s="16" t="s">
        <v>298</v>
      </c>
    </row>
    <row r="14" spans="1:20" ht="15.75" x14ac:dyDescent="0.3">
      <c r="A14" s="25" t="s">
        <v>124</v>
      </c>
      <c r="B14" s="26" t="s">
        <v>100</v>
      </c>
      <c r="C14" s="25" t="s">
        <v>24</v>
      </c>
      <c r="D14" s="25" t="s">
        <v>125</v>
      </c>
      <c r="E14" s="25" t="s">
        <v>26</v>
      </c>
      <c r="F14" s="25" t="s">
        <v>126</v>
      </c>
      <c r="G14" s="25" t="s">
        <v>26</v>
      </c>
      <c r="H14" s="25" t="s">
        <v>122</v>
      </c>
      <c r="I14" s="27" t="s">
        <v>123</v>
      </c>
      <c r="J14" s="27">
        <v>164527823.84</v>
      </c>
      <c r="K14" s="27">
        <v>74404919.999999985</v>
      </c>
      <c r="L14" s="27">
        <v>77692158.480000004</v>
      </c>
      <c r="M14" s="27">
        <v>12430745.359999999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26</v>
      </c>
      <c r="T14" s="16" t="s">
        <v>298</v>
      </c>
    </row>
    <row r="15" spans="1:20" ht="15.75" x14ac:dyDescent="0.3">
      <c r="A15" s="25" t="s">
        <v>150</v>
      </c>
      <c r="B15" s="26" t="s">
        <v>100</v>
      </c>
      <c r="C15" s="25" t="s">
        <v>84</v>
      </c>
      <c r="D15" s="25" t="s">
        <v>26</v>
      </c>
      <c r="E15" s="25" t="s">
        <v>151</v>
      </c>
      <c r="F15" s="25" t="s">
        <v>26</v>
      </c>
      <c r="G15" s="25" t="s">
        <v>125</v>
      </c>
      <c r="H15" s="25" t="s">
        <v>122</v>
      </c>
      <c r="I15" s="27" t="s">
        <v>123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9323059.0199999996</v>
      </c>
      <c r="S15" s="25" t="s">
        <v>152</v>
      </c>
      <c r="T15" s="16" t="s">
        <v>298</v>
      </c>
    </row>
    <row r="16" spans="1:20" ht="15.75" x14ac:dyDescent="0.3">
      <c r="A16" s="25" t="s">
        <v>153</v>
      </c>
      <c r="B16" s="26" t="s">
        <v>100</v>
      </c>
      <c r="C16" s="25" t="s">
        <v>84</v>
      </c>
      <c r="D16" s="25" t="s">
        <v>26</v>
      </c>
      <c r="E16" s="25" t="s">
        <v>154</v>
      </c>
      <c r="F16" s="25" t="s">
        <v>26</v>
      </c>
      <c r="G16" s="25" t="s">
        <v>120</v>
      </c>
      <c r="H16" s="25" t="s">
        <v>122</v>
      </c>
      <c r="I16" s="27" t="s">
        <v>123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17063428.309999999</v>
      </c>
      <c r="S16" s="25" t="s">
        <v>155</v>
      </c>
      <c r="T16" s="16" t="s">
        <v>298</v>
      </c>
    </row>
    <row r="17" spans="1:20" ht="15.75" x14ac:dyDescent="0.3">
      <c r="A17" s="25" t="s">
        <v>171</v>
      </c>
      <c r="B17" s="26" t="s">
        <v>157</v>
      </c>
      <c r="C17" s="25" t="s">
        <v>24</v>
      </c>
      <c r="D17" s="25" t="s">
        <v>172</v>
      </c>
      <c r="E17" s="25" t="s">
        <v>26</v>
      </c>
      <c r="F17" s="25" t="s">
        <v>173</v>
      </c>
      <c r="G17" s="25" t="s">
        <v>26</v>
      </c>
      <c r="H17" s="25" t="s">
        <v>122</v>
      </c>
      <c r="I17" s="27" t="s">
        <v>123</v>
      </c>
      <c r="J17" s="27">
        <v>99974000.001200005</v>
      </c>
      <c r="K17" s="27">
        <v>78321600</v>
      </c>
      <c r="L17" s="27">
        <v>18665862.07</v>
      </c>
      <c r="M17" s="27">
        <v>2986537.93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26</v>
      </c>
      <c r="T17" s="16"/>
    </row>
    <row r="18" spans="1:20" ht="15.75" x14ac:dyDescent="0.3">
      <c r="A18" s="25" t="s">
        <v>201</v>
      </c>
      <c r="B18" s="26" t="s">
        <v>157</v>
      </c>
      <c r="C18" s="25" t="s">
        <v>84</v>
      </c>
      <c r="D18" s="25" t="s">
        <v>26</v>
      </c>
      <c r="E18" s="25" t="s">
        <v>202</v>
      </c>
      <c r="F18" s="25" t="s">
        <v>26</v>
      </c>
      <c r="G18" s="25" t="s">
        <v>172</v>
      </c>
      <c r="H18" s="25" t="s">
        <v>122</v>
      </c>
      <c r="I18" s="27" t="s">
        <v>123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2239903.4500000002</v>
      </c>
      <c r="S18" s="25" t="s">
        <v>203</v>
      </c>
      <c r="T18" s="16"/>
    </row>
    <row r="19" spans="1:20" ht="15.75" x14ac:dyDescent="0.3">
      <c r="A19" s="25" t="s">
        <v>50</v>
      </c>
      <c r="B19" s="26" t="s">
        <v>23</v>
      </c>
      <c r="C19" s="25" t="s">
        <v>24</v>
      </c>
      <c r="D19" s="25" t="s">
        <v>51</v>
      </c>
      <c r="E19" s="25" t="s">
        <v>26</v>
      </c>
      <c r="F19" s="25" t="s">
        <v>52</v>
      </c>
      <c r="G19" s="25" t="s">
        <v>26</v>
      </c>
      <c r="H19" s="25" t="s">
        <v>53</v>
      </c>
      <c r="I19" s="27" t="s">
        <v>54</v>
      </c>
      <c r="J19" s="27">
        <v>92859048.629999995</v>
      </c>
      <c r="K19" s="27">
        <v>92859048.629999995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26</v>
      </c>
      <c r="T19" s="16" t="s">
        <v>298</v>
      </c>
    </row>
    <row r="20" spans="1:20" ht="15.75" x14ac:dyDescent="0.3">
      <c r="A20" s="25" t="s">
        <v>116</v>
      </c>
      <c r="B20" s="26" t="s">
        <v>100</v>
      </c>
      <c r="C20" s="25" t="s">
        <v>24</v>
      </c>
      <c r="D20" s="25" t="s">
        <v>117</v>
      </c>
      <c r="E20" s="25" t="s">
        <v>26</v>
      </c>
      <c r="F20" s="25" t="s">
        <v>118</v>
      </c>
      <c r="G20" s="25" t="s">
        <v>26</v>
      </c>
      <c r="H20" s="25" t="s">
        <v>53</v>
      </c>
      <c r="I20" s="27" t="s">
        <v>54</v>
      </c>
      <c r="J20" s="27">
        <v>258007203.59999999</v>
      </c>
      <c r="K20" s="27">
        <v>258007203.59999999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26</v>
      </c>
      <c r="T20" s="16" t="s">
        <v>298</v>
      </c>
    </row>
    <row r="21" spans="1:20" ht="15.75" x14ac:dyDescent="0.3">
      <c r="A21" s="25" t="s">
        <v>265</v>
      </c>
      <c r="B21" s="26" t="s">
        <v>260</v>
      </c>
      <c r="C21" s="25" t="s">
        <v>24</v>
      </c>
      <c r="D21" s="25" t="s">
        <v>266</v>
      </c>
      <c r="E21" s="25" t="s">
        <v>26</v>
      </c>
      <c r="F21" s="25" t="s">
        <v>267</v>
      </c>
      <c r="G21" s="25" t="s">
        <v>26</v>
      </c>
      <c r="H21" s="25" t="s">
        <v>53</v>
      </c>
      <c r="I21" s="27" t="s">
        <v>54</v>
      </c>
      <c r="J21" s="27">
        <v>464841179.40280002</v>
      </c>
      <c r="K21" s="27">
        <v>284016797.51999998</v>
      </c>
      <c r="L21" s="27">
        <v>155883087.83000001</v>
      </c>
      <c r="M21" s="27">
        <v>24941294.050000001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26</v>
      </c>
      <c r="T21" s="16" t="s">
        <v>298</v>
      </c>
    </row>
    <row r="22" spans="1:20" ht="15.75" x14ac:dyDescent="0.3">
      <c r="A22" s="25" t="s">
        <v>286</v>
      </c>
      <c r="B22" s="26" t="s">
        <v>260</v>
      </c>
      <c r="C22" s="25" t="s">
        <v>84</v>
      </c>
      <c r="D22" s="25" t="s">
        <v>26</v>
      </c>
      <c r="E22" s="25" t="s">
        <v>287</v>
      </c>
      <c r="F22" s="25" t="s">
        <v>26</v>
      </c>
      <c r="G22" s="25" t="s">
        <v>266</v>
      </c>
      <c r="H22" s="25" t="s">
        <v>53</v>
      </c>
      <c r="I22" s="27" t="s">
        <v>54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18705970.539999999</v>
      </c>
      <c r="S22" s="25" t="s">
        <v>288</v>
      </c>
      <c r="T22" s="16" t="s">
        <v>298</v>
      </c>
    </row>
    <row r="23" spans="1:20" ht="15.75" x14ac:dyDescent="0.3">
      <c r="A23" s="25" t="s">
        <v>238</v>
      </c>
      <c r="B23" s="26" t="s">
        <v>217</v>
      </c>
      <c r="C23" s="25" t="s">
        <v>84</v>
      </c>
      <c r="D23" s="25" t="s">
        <v>26</v>
      </c>
      <c r="E23" s="25" t="s">
        <v>239</v>
      </c>
      <c r="F23" s="25" t="s">
        <v>240</v>
      </c>
      <c r="G23" s="25" t="s">
        <v>241</v>
      </c>
      <c r="H23" s="25" t="s">
        <v>242</v>
      </c>
      <c r="I23" s="27" t="s">
        <v>243</v>
      </c>
      <c r="J23" s="27">
        <v>-4909567.5</v>
      </c>
      <c r="K23" s="27">
        <v>0</v>
      </c>
      <c r="L23" s="27">
        <v>-4232385.78</v>
      </c>
      <c r="M23" s="27">
        <v>-677181.72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26</v>
      </c>
      <c r="T23" s="16"/>
    </row>
    <row r="24" spans="1:20" ht="15.75" x14ac:dyDescent="0.3">
      <c r="A24" s="25" t="s">
        <v>45</v>
      </c>
      <c r="B24" s="26" t="s">
        <v>23</v>
      </c>
      <c r="C24" s="25" t="s">
        <v>24</v>
      </c>
      <c r="D24" s="25" t="s">
        <v>46</v>
      </c>
      <c r="E24" s="25" t="s">
        <v>26</v>
      </c>
      <c r="F24" s="25" t="s">
        <v>47</v>
      </c>
      <c r="G24" s="25" t="s">
        <v>26</v>
      </c>
      <c r="H24" s="25" t="s">
        <v>48</v>
      </c>
      <c r="I24" s="27" t="s">
        <v>49</v>
      </c>
      <c r="J24" s="27">
        <v>54160765.200000003</v>
      </c>
      <c r="K24" s="27">
        <v>54160765.200000003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26</v>
      </c>
      <c r="T24" s="16" t="s">
        <v>298</v>
      </c>
    </row>
    <row r="25" spans="1:20" ht="15.75" x14ac:dyDescent="0.3">
      <c r="A25" s="25" t="s">
        <v>113</v>
      </c>
      <c r="B25" s="26" t="s">
        <v>100</v>
      </c>
      <c r="C25" s="25" t="s">
        <v>24</v>
      </c>
      <c r="D25" s="25" t="s">
        <v>114</v>
      </c>
      <c r="E25" s="25" t="s">
        <v>26</v>
      </c>
      <c r="F25" s="25" t="s">
        <v>115</v>
      </c>
      <c r="G25" s="25" t="s">
        <v>26</v>
      </c>
      <c r="H25" s="25" t="s">
        <v>48</v>
      </c>
      <c r="I25" s="27" t="s">
        <v>49</v>
      </c>
      <c r="J25" s="27">
        <v>177217958.40000001</v>
      </c>
      <c r="K25" s="27">
        <v>177217958.40000001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26</v>
      </c>
      <c r="T25" s="16" t="s">
        <v>298</v>
      </c>
    </row>
    <row r="26" spans="1:20" ht="15.75" x14ac:dyDescent="0.3">
      <c r="A26" s="25" t="s">
        <v>35</v>
      </c>
      <c r="B26" s="26" t="s">
        <v>23</v>
      </c>
      <c r="C26" s="25" t="s">
        <v>24</v>
      </c>
      <c r="D26" s="25" t="s">
        <v>36</v>
      </c>
      <c r="E26" s="25" t="s">
        <v>26</v>
      </c>
      <c r="F26" s="25" t="s">
        <v>37</v>
      </c>
      <c r="G26" s="25" t="s">
        <v>26</v>
      </c>
      <c r="H26" s="25" t="s">
        <v>38</v>
      </c>
      <c r="I26" s="27" t="s">
        <v>39</v>
      </c>
      <c r="J26" s="27">
        <v>13546570.75</v>
      </c>
      <c r="K26" s="27">
        <v>0</v>
      </c>
      <c r="L26" s="27">
        <v>11678078.23</v>
      </c>
      <c r="M26" s="27">
        <v>1868492.52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26</v>
      </c>
      <c r="T26" s="16" t="s">
        <v>298</v>
      </c>
    </row>
    <row r="27" spans="1:20" ht="15.75" x14ac:dyDescent="0.3">
      <c r="A27" s="25" t="s">
        <v>83</v>
      </c>
      <c r="B27" s="26" t="s">
        <v>23</v>
      </c>
      <c r="C27" s="25" t="s">
        <v>84</v>
      </c>
      <c r="D27" s="25" t="s">
        <v>26</v>
      </c>
      <c r="E27" s="25" t="s">
        <v>85</v>
      </c>
      <c r="F27" s="25" t="s">
        <v>26</v>
      </c>
      <c r="G27" s="25" t="s">
        <v>36</v>
      </c>
      <c r="H27" s="25" t="s">
        <v>38</v>
      </c>
      <c r="I27" s="27" t="s">
        <v>39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1401369.39</v>
      </c>
      <c r="S27" s="25" t="s">
        <v>86</v>
      </c>
      <c r="T27" s="16"/>
    </row>
    <row r="28" spans="1:20" ht="15.75" x14ac:dyDescent="0.3">
      <c r="A28" s="25" t="s">
        <v>268</v>
      </c>
      <c r="B28" s="26" t="s">
        <v>260</v>
      </c>
      <c r="C28" s="25" t="s">
        <v>24</v>
      </c>
      <c r="D28" s="25" t="s">
        <v>269</v>
      </c>
      <c r="E28" s="25" t="s">
        <v>26</v>
      </c>
      <c r="F28" s="25" t="s">
        <v>270</v>
      </c>
      <c r="G28" s="25" t="s">
        <v>26</v>
      </c>
      <c r="H28" s="25" t="s">
        <v>38</v>
      </c>
      <c r="I28" s="27" t="s">
        <v>39</v>
      </c>
      <c r="J28" s="27">
        <v>27912984.73</v>
      </c>
      <c r="K28" s="27">
        <v>0</v>
      </c>
      <c r="L28" s="27">
        <v>24062917.870000001</v>
      </c>
      <c r="M28" s="27">
        <v>3850066.86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5" t="s">
        <v>26</v>
      </c>
      <c r="T28" s="16" t="s">
        <v>298</v>
      </c>
    </row>
    <row r="29" spans="1:20" x14ac:dyDescent="0.25">
      <c r="A29" s="25" t="s">
        <v>283</v>
      </c>
      <c r="B29" s="26" t="s">
        <v>260</v>
      </c>
      <c r="C29" s="25" t="s">
        <v>84</v>
      </c>
      <c r="D29" s="25" t="s">
        <v>26</v>
      </c>
      <c r="E29" s="25" t="s">
        <v>284</v>
      </c>
      <c r="F29" s="25" t="s">
        <v>26</v>
      </c>
      <c r="G29" s="25" t="s">
        <v>269</v>
      </c>
      <c r="H29" s="25" t="s">
        <v>38</v>
      </c>
      <c r="I29" s="27" t="s">
        <v>39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2887550.15</v>
      </c>
      <c r="S29" s="25" t="s">
        <v>285</v>
      </c>
    </row>
    <row r="30" spans="1:20" ht="15.75" x14ac:dyDescent="0.3">
      <c r="A30" s="25" t="s">
        <v>73</v>
      </c>
      <c r="B30" s="26" t="s">
        <v>23</v>
      </c>
      <c r="C30" s="25" t="s">
        <v>24</v>
      </c>
      <c r="D30" s="25" t="s">
        <v>74</v>
      </c>
      <c r="E30" s="25" t="s">
        <v>26</v>
      </c>
      <c r="F30" s="25" t="s">
        <v>75</v>
      </c>
      <c r="G30" s="25" t="s">
        <v>26</v>
      </c>
      <c r="H30" s="25" t="s">
        <v>76</v>
      </c>
      <c r="I30" s="27" t="s">
        <v>77</v>
      </c>
      <c r="J30" s="27">
        <v>46860000</v>
      </c>
      <c r="K30" s="27">
        <v>46860000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26</v>
      </c>
      <c r="T30" s="16" t="s">
        <v>298</v>
      </c>
    </row>
    <row r="31" spans="1:20" ht="15.75" x14ac:dyDescent="0.3">
      <c r="A31" s="25" t="s">
        <v>259</v>
      </c>
      <c r="B31" s="26" t="s">
        <v>260</v>
      </c>
      <c r="C31" s="25" t="s">
        <v>24</v>
      </c>
      <c r="D31" s="25" t="s">
        <v>261</v>
      </c>
      <c r="E31" s="25" t="s">
        <v>26</v>
      </c>
      <c r="F31" s="25" t="s">
        <v>262</v>
      </c>
      <c r="G31" s="25" t="s">
        <v>26</v>
      </c>
      <c r="H31" s="25" t="s">
        <v>263</v>
      </c>
      <c r="I31" s="27" t="s">
        <v>264</v>
      </c>
      <c r="J31" s="27">
        <v>70223366.670000002</v>
      </c>
      <c r="K31" s="27">
        <v>0</v>
      </c>
      <c r="L31" s="27">
        <v>60537385.060000002</v>
      </c>
      <c r="M31" s="27">
        <v>9685981.6099999994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26</v>
      </c>
      <c r="T31" s="16" t="s">
        <v>298</v>
      </c>
    </row>
    <row r="32" spans="1:20" x14ac:dyDescent="0.25">
      <c r="A32" s="25" t="s">
        <v>277</v>
      </c>
      <c r="B32" s="26" t="s">
        <v>260</v>
      </c>
      <c r="C32" s="25" t="s">
        <v>84</v>
      </c>
      <c r="D32" s="25" t="s">
        <v>26</v>
      </c>
      <c r="E32" s="25" t="s">
        <v>278</v>
      </c>
      <c r="F32" s="25" t="s">
        <v>26</v>
      </c>
      <c r="G32" s="25" t="s">
        <v>261</v>
      </c>
      <c r="H32" s="25" t="s">
        <v>263</v>
      </c>
      <c r="I32" s="27" t="s">
        <v>264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9685981.6099999994</v>
      </c>
      <c r="S32" s="25" t="s">
        <v>279</v>
      </c>
    </row>
    <row r="33" spans="1:20" ht="15.75" x14ac:dyDescent="0.3">
      <c r="A33" s="25" t="s">
        <v>133</v>
      </c>
      <c r="B33" s="26" t="s">
        <v>100</v>
      </c>
      <c r="C33" s="25" t="s">
        <v>24</v>
      </c>
      <c r="D33" s="25" t="s">
        <v>134</v>
      </c>
      <c r="E33" s="25" t="s">
        <v>26</v>
      </c>
      <c r="F33" s="25" t="s">
        <v>135</v>
      </c>
      <c r="G33" s="25" t="s">
        <v>26</v>
      </c>
      <c r="H33" s="25" t="s">
        <v>136</v>
      </c>
      <c r="I33" s="27" t="s">
        <v>137</v>
      </c>
      <c r="J33" s="27">
        <v>92350748</v>
      </c>
      <c r="K33" s="27">
        <v>50283000</v>
      </c>
      <c r="L33" s="27">
        <v>36265300</v>
      </c>
      <c r="M33" s="27">
        <v>5802448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26</v>
      </c>
      <c r="T33" s="16" t="s">
        <v>298</v>
      </c>
    </row>
    <row r="34" spans="1:20" ht="15.75" x14ac:dyDescent="0.3">
      <c r="A34" s="25" t="s">
        <v>141</v>
      </c>
      <c r="B34" s="26" t="s">
        <v>100</v>
      </c>
      <c r="C34" s="25" t="s">
        <v>84</v>
      </c>
      <c r="D34" s="25" t="s">
        <v>26</v>
      </c>
      <c r="E34" s="25" t="s">
        <v>142</v>
      </c>
      <c r="F34" s="25" t="s">
        <v>26</v>
      </c>
      <c r="G34" s="25" t="s">
        <v>134</v>
      </c>
      <c r="H34" s="25" t="s">
        <v>136</v>
      </c>
      <c r="I34" s="27" t="s">
        <v>137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4351836</v>
      </c>
      <c r="S34" s="25" t="s">
        <v>143</v>
      </c>
      <c r="T34" s="16" t="s">
        <v>298</v>
      </c>
    </row>
    <row r="35" spans="1:20" ht="15.75" x14ac:dyDescent="0.3">
      <c r="A35" s="25" t="s">
        <v>30</v>
      </c>
      <c r="B35" s="26" t="s">
        <v>23</v>
      </c>
      <c r="C35" s="25" t="s">
        <v>24</v>
      </c>
      <c r="D35" s="25" t="s">
        <v>31</v>
      </c>
      <c r="E35" s="25" t="s">
        <v>26</v>
      </c>
      <c r="F35" s="25" t="s">
        <v>32</v>
      </c>
      <c r="G35" s="25" t="s">
        <v>26</v>
      </c>
      <c r="H35" s="25" t="s">
        <v>33</v>
      </c>
      <c r="I35" s="27" t="s">
        <v>34</v>
      </c>
      <c r="J35" s="27">
        <v>41900000.167999998</v>
      </c>
      <c r="K35" s="27">
        <v>0</v>
      </c>
      <c r="L35" s="27">
        <v>36120689.799999997</v>
      </c>
      <c r="M35" s="27">
        <v>5779310.3600000003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5" t="s">
        <v>26</v>
      </c>
      <c r="T35" s="16" t="s">
        <v>298</v>
      </c>
    </row>
    <row r="36" spans="1:20" ht="15.75" x14ac:dyDescent="0.3">
      <c r="A36" s="25" t="s">
        <v>87</v>
      </c>
      <c r="B36" s="26" t="s">
        <v>23</v>
      </c>
      <c r="C36" s="25" t="s">
        <v>84</v>
      </c>
      <c r="D36" s="25" t="s">
        <v>26</v>
      </c>
      <c r="E36" s="25" t="s">
        <v>88</v>
      </c>
      <c r="F36" s="25" t="s">
        <v>26</v>
      </c>
      <c r="G36" s="25" t="s">
        <v>31</v>
      </c>
      <c r="H36" s="25" t="s">
        <v>33</v>
      </c>
      <c r="I36" s="27" t="s">
        <v>34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4334482.78</v>
      </c>
      <c r="S36" s="25" t="s">
        <v>89</v>
      </c>
      <c r="T36" s="16"/>
    </row>
    <row r="37" spans="1:20" ht="15.75" x14ac:dyDescent="0.3">
      <c r="A37" s="25" t="s">
        <v>127</v>
      </c>
      <c r="B37" s="26" t="s">
        <v>100</v>
      </c>
      <c r="C37" s="25" t="s">
        <v>24</v>
      </c>
      <c r="D37" s="25" t="s">
        <v>128</v>
      </c>
      <c r="E37" s="25" t="s">
        <v>26</v>
      </c>
      <c r="F37" s="25" t="s">
        <v>129</v>
      </c>
      <c r="G37" s="25" t="s">
        <v>26</v>
      </c>
      <c r="H37" s="25" t="s">
        <v>33</v>
      </c>
      <c r="I37" s="27" t="s">
        <v>34</v>
      </c>
      <c r="J37" s="27">
        <v>121270000.3152</v>
      </c>
      <c r="K37" s="27">
        <v>0</v>
      </c>
      <c r="L37" s="27">
        <v>104543103.72</v>
      </c>
      <c r="M37" s="27">
        <v>16726896.59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5" t="s">
        <v>26</v>
      </c>
      <c r="T37" s="16" t="s">
        <v>298</v>
      </c>
    </row>
    <row r="38" spans="1:20" ht="15.75" x14ac:dyDescent="0.3">
      <c r="A38" s="25" t="s">
        <v>147</v>
      </c>
      <c r="B38" s="26" t="s">
        <v>100</v>
      </c>
      <c r="C38" s="25" t="s">
        <v>84</v>
      </c>
      <c r="D38" s="25" t="s">
        <v>26</v>
      </c>
      <c r="E38" s="25" t="s">
        <v>148</v>
      </c>
      <c r="F38" s="25" t="s">
        <v>26</v>
      </c>
      <c r="G38" s="25" t="s">
        <v>128</v>
      </c>
      <c r="H38" s="25" t="s">
        <v>33</v>
      </c>
      <c r="I38" s="27" t="s">
        <v>34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12545172.449999999</v>
      </c>
      <c r="S38" s="25" t="s">
        <v>149</v>
      </c>
      <c r="T38" s="16"/>
    </row>
    <row r="39" spans="1:20" ht="15.75" x14ac:dyDescent="0.3">
      <c r="A39" s="25" t="s">
        <v>108</v>
      </c>
      <c r="B39" s="26" t="s">
        <v>100</v>
      </c>
      <c r="C39" s="25" t="s">
        <v>24</v>
      </c>
      <c r="D39" s="25" t="s">
        <v>109</v>
      </c>
      <c r="E39" s="25" t="s">
        <v>26</v>
      </c>
      <c r="F39" s="25" t="s">
        <v>110</v>
      </c>
      <c r="G39" s="25" t="s">
        <v>26</v>
      </c>
      <c r="H39" s="25" t="s">
        <v>111</v>
      </c>
      <c r="I39" s="27" t="s">
        <v>112</v>
      </c>
      <c r="J39" s="27">
        <v>194230400</v>
      </c>
      <c r="K39" s="27">
        <v>0</v>
      </c>
      <c r="L39" s="27">
        <v>167440000</v>
      </c>
      <c r="M39" s="27">
        <v>26790400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26</v>
      </c>
      <c r="T39" s="16" t="s">
        <v>298</v>
      </c>
    </row>
    <row r="40" spans="1:20" ht="15.75" x14ac:dyDescent="0.3">
      <c r="A40" s="25" t="s">
        <v>138</v>
      </c>
      <c r="B40" s="26" t="s">
        <v>100</v>
      </c>
      <c r="C40" s="25" t="s">
        <v>84</v>
      </c>
      <c r="D40" s="25" t="s">
        <v>26</v>
      </c>
      <c r="E40" s="25" t="s">
        <v>139</v>
      </c>
      <c r="F40" s="25" t="s">
        <v>26</v>
      </c>
      <c r="G40" s="25" t="s">
        <v>109</v>
      </c>
      <c r="H40" s="25" t="s">
        <v>111</v>
      </c>
      <c r="I40" s="27" t="s">
        <v>112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20092800</v>
      </c>
      <c r="S40" s="25" t="s">
        <v>140</v>
      </c>
      <c r="T40" s="16"/>
    </row>
    <row r="41" spans="1:20" ht="15.75" x14ac:dyDescent="0.3">
      <c r="A41" s="25" t="s">
        <v>187</v>
      </c>
      <c r="B41" s="26" t="s">
        <v>157</v>
      </c>
      <c r="C41" s="25" t="s">
        <v>24</v>
      </c>
      <c r="D41" s="25" t="s">
        <v>188</v>
      </c>
      <c r="E41" s="25" t="s">
        <v>26</v>
      </c>
      <c r="F41" s="25" t="s">
        <v>189</v>
      </c>
      <c r="G41" s="25" t="s">
        <v>26</v>
      </c>
      <c r="H41" s="25" t="s">
        <v>190</v>
      </c>
      <c r="I41" s="27" t="s">
        <v>191</v>
      </c>
      <c r="J41" s="27">
        <v>1648086049.3299999</v>
      </c>
      <c r="K41" s="27">
        <v>1648086049.3299999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26</v>
      </c>
      <c r="T41" s="16" t="s">
        <v>298</v>
      </c>
    </row>
    <row r="42" spans="1:20" ht="15.75" x14ac:dyDescent="0.3">
      <c r="A42" s="25" t="s">
        <v>198</v>
      </c>
      <c r="B42" s="26" t="s">
        <v>157</v>
      </c>
      <c r="C42" s="25" t="s">
        <v>24</v>
      </c>
      <c r="D42" s="25" t="s">
        <v>199</v>
      </c>
      <c r="E42" s="25" t="s">
        <v>26</v>
      </c>
      <c r="F42" s="25" t="s">
        <v>200</v>
      </c>
      <c r="G42" s="25" t="s">
        <v>26</v>
      </c>
      <c r="H42" s="25" t="s">
        <v>190</v>
      </c>
      <c r="I42" s="27" t="s">
        <v>191</v>
      </c>
      <c r="J42" s="27">
        <v>1300848225.1900001</v>
      </c>
      <c r="K42" s="27">
        <v>1300848225.1900001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5" t="s">
        <v>26</v>
      </c>
      <c r="T42" s="16" t="s">
        <v>298</v>
      </c>
    </row>
    <row r="43" spans="1:20" ht="15.75" x14ac:dyDescent="0.3">
      <c r="A43" s="13" t="s">
        <v>78</v>
      </c>
      <c r="B43" s="14" t="s">
        <v>23</v>
      </c>
      <c r="C43" s="13" t="s">
        <v>24</v>
      </c>
      <c r="D43" s="13" t="s">
        <v>79</v>
      </c>
      <c r="E43" s="13" t="s">
        <v>26</v>
      </c>
      <c r="F43" s="13" t="s">
        <v>80</v>
      </c>
      <c r="G43" s="13" t="s">
        <v>26</v>
      </c>
      <c r="H43" s="13" t="s">
        <v>81</v>
      </c>
      <c r="I43" s="15" t="s">
        <v>82</v>
      </c>
      <c r="J43" s="15">
        <v>215601275.3712</v>
      </c>
      <c r="K43" s="15">
        <v>196734537.36000001</v>
      </c>
      <c r="L43" s="15">
        <v>16264429.32</v>
      </c>
      <c r="M43" s="15">
        <v>2602308.69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  <c r="T43" s="16" t="s">
        <v>298</v>
      </c>
    </row>
    <row r="44" spans="1:20" ht="15.75" x14ac:dyDescent="0.3">
      <c r="A44" s="25" t="s">
        <v>22</v>
      </c>
      <c r="B44" s="26" t="s">
        <v>23</v>
      </c>
      <c r="C44" s="25" t="s">
        <v>24</v>
      </c>
      <c r="D44" s="25" t="s">
        <v>25</v>
      </c>
      <c r="E44" s="25" t="s">
        <v>26</v>
      </c>
      <c r="F44" s="25" t="s">
        <v>27</v>
      </c>
      <c r="G44" s="25" t="s">
        <v>26</v>
      </c>
      <c r="H44" s="25" t="s">
        <v>28</v>
      </c>
      <c r="I44" s="27" t="s">
        <v>29</v>
      </c>
      <c r="J44" s="27">
        <v>36540000</v>
      </c>
      <c r="K44" s="27">
        <v>0</v>
      </c>
      <c r="L44" s="27">
        <v>31500000</v>
      </c>
      <c r="M44" s="27">
        <v>5040000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26</v>
      </c>
      <c r="T44" s="16" t="s">
        <v>298</v>
      </c>
    </row>
    <row r="45" spans="1:20" ht="15.75" x14ac:dyDescent="0.3">
      <c r="A45" s="25" t="s">
        <v>90</v>
      </c>
      <c r="B45" s="26" t="s">
        <v>23</v>
      </c>
      <c r="C45" s="25" t="s">
        <v>84</v>
      </c>
      <c r="D45" s="25" t="s">
        <v>26</v>
      </c>
      <c r="E45" s="25" t="s">
        <v>91</v>
      </c>
      <c r="F45" s="25" t="s">
        <v>26</v>
      </c>
      <c r="G45" s="25" t="s">
        <v>25</v>
      </c>
      <c r="H45" s="25" t="s">
        <v>28</v>
      </c>
      <c r="I45" s="27" t="s">
        <v>29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3780000</v>
      </c>
      <c r="S45" s="25" t="s">
        <v>92</v>
      </c>
      <c r="T45" s="16"/>
    </row>
    <row r="46" spans="1:20" ht="15.75" x14ac:dyDescent="0.3">
      <c r="A46" s="25" t="s">
        <v>130</v>
      </c>
      <c r="B46" s="26" t="s">
        <v>100</v>
      </c>
      <c r="C46" s="25" t="s">
        <v>24</v>
      </c>
      <c r="D46" s="25" t="s">
        <v>131</v>
      </c>
      <c r="E46" s="25" t="s">
        <v>26</v>
      </c>
      <c r="F46" s="25" t="s">
        <v>132</v>
      </c>
      <c r="G46" s="25" t="s">
        <v>26</v>
      </c>
      <c r="H46" s="25" t="s">
        <v>28</v>
      </c>
      <c r="I46" s="27" t="s">
        <v>29</v>
      </c>
      <c r="J46" s="27">
        <v>91593600</v>
      </c>
      <c r="K46" s="27">
        <v>0</v>
      </c>
      <c r="L46" s="27">
        <v>78960000</v>
      </c>
      <c r="M46" s="27">
        <v>12633600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26</v>
      </c>
      <c r="T46" s="16" t="s">
        <v>298</v>
      </c>
    </row>
    <row r="47" spans="1:20" ht="15.75" x14ac:dyDescent="0.3">
      <c r="A47" s="25" t="s">
        <v>144</v>
      </c>
      <c r="B47" s="26" t="s">
        <v>100</v>
      </c>
      <c r="C47" s="25" t="s">
        <v>84</v>
      </c>
      <c r="D47" s="25" t="s">
        <v>26</v>
      </c>
      <c r="E47" s="25" t="s">
        <v>145</v>
      </c>
      <c r="F47" s="25" t="s">
        <v>26</v>
      </c>
      <c r="G47" s="25" t="s">
        <v>131</v>
      </c>
      <c r="H47" s="25" t="s">
        <v>28</v>
      </c>
      <c r="I47" s="27" t="s">
        <v>29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9475200</v>
      </c>
      <c r="S47" s="25" t="s">
        <v>146</v>
      </c>
      <c r="T47" s="16" t="s">
        <v>298</v>
      </c>
    </row>
    <row r="48" spans="1:20" ht="15.75" x14ac:dyDescent="0.3">
      <c r="A48" s="25" t="s">
        <v>63</v>
      </c>
      <c r="B48" s="26" t="s">
        <v>23</v>
      </c>
      <c r="C48" s="25" t="s">
        <v>24</v>
      </c>
      <c r="D48" s="25" t="s">
        <v>64</v>
      </c>
      <c r="E48" s="25" t="s">
        <v>26</v>
      </c>
      <c r="F48" s="25" t="s">
        <v>65</v>
      </c>
      <c r="G48" s="25" t="s">
        <v>26</v>
      </c>
      <c r="H48" s="25" t="s">
        <v>66</v>
      </c>
      <c r="I48" s="27" t="s">
        <v>67</v>
      </c>
      <c r="J48" s="27">
        <v>52680694.200000003</v>
      </c>
      <c r="K48" s="27">
        <v>35210520</v>
      </c>
      <c r="L48" s="27">
        <v>15060495</v>
      </c>
      <c r="M48" s="27">
        <v>2409679.2000000002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26</v>
      </c>
      <c r="T48" s="16" t="s">
        <v>298</v>
      </c>
    </row>
    <row r="49" spans="1:20" ht="15.75" x14ac:dyDescent="0.3">
      <c r="A49" s="25" t="s">
        <v>96</v>
      </c>
      <c r="B49" s="26" t="s">
        <v>23</v>
      </c>
      <c r="C49" s="25" t="s">
        <v>84</v>
      </c>
      <c r="D49" s="25" t="s">
        <v>26</v>
      </c>
      <c r="E49" s="25" t="s">
        <v>97</v>
      </c>
      <c r="F49" s="25" t="s">
        <v>26</v>
      </c>
      <c r="G49" s="25" t="s">
        <v>64</v>
      </c>
      <c r="H49" s="25" t="s">
        <v>66</v>
      </c>
      <c r="I49" s="27" t="s">
        <v>67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1807259.4</v>
      </c>
      <c r="S49" s="25" t="s">
        <v>98</v>
      </c>
      <c r="T49" s="16" t="s">
        <v>298</v>
      </c>
    </row>
    <row r="50" spans="1:20" ht="15.75" x14ac:dyDescent="0.3">
      <c r="A50" s="25" t="s">
        <v>162</v>
      </c>
      <c r="B50" s="26" t="s">
        <v>157</v>
      </c>
      <c r="C50" s="25" t="s">
        <v>24</v>
      </c>
      <c r="D50" s="25" t="s">
        <v>163</v>
      </c>
      <c r="E50" s="25" t="s">
        <v>26</v>
      </c>
      <c r="F50" s="25" t="s">
        <v>164</v>
      </c>
      <c r="G50" s="25" t="s">
        <v>26</v>
      </c>
      <c r="H50" s="25" t="s">
        <v>66</v>
      </c>
      <c r="I50" s="27" t="s">
        <v>67</v>
      </c>
      <c r="J50" s="27">
        <v>21885976</v>
      </c>
      <c r="K50" s="27">
        <v>21885976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26</v>
      </c>
      <c r="T50" s="16" t="s">
        <v>298</v>
      </c>
    </row>
    <row r="51" spans="1:20" ht="15.75" x14ac:dyDescent="0.3">
      <c r="A51" s="25" t="s">
        <v>192</v>
      </c>
      <c r="B51" s="26" t="s">
        <v>157</v>
      </c>
      <c r="C51" s="25" t="s">
        <v>24</v>
      </c>
      <c r="D51" s="25" t="s">
        <v>193</v>
      </c>
      <c r="E51" s="25" t="s">
        <v>26</v>
      </c>
      <c r="F51" s="25" t="s">
        <v>194</v>
      </c>
      <c r="G51" s="25" t="s">
        <v>26</v>
      </c>
      <c r="H51" s="25" t="s">
        <v>66</v>
      </c>
      <c r="I51" s="27" t="s">
        <v>67</v>
      </c>
      <c r="J51" s="27">
        <v>91432446.799999997</v>
      </c>
      <c r="K51" s="27">
        <v>52815780</v>
      </c>
      <c r="L51" s="27">
        <v>33290230</v>
      </c>
      <c r="M51" s="27">
        <v>5326436.8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26</v>
      </c>
      <c r="T51" s="16" t="s">
        <v>298</v>
      </c>
    </row>
    <row r="52" spans="1:20" ht="15.75" x14ac:dyDescent="0.3">
      <c r="A52" s="25" t="s">
        <v>213</v>
      </c>
      <c r="B52" s="26" t="s">
        <v>157</v>
      </c>
      <c r="C52" s="25" t="s">
        <v>84</v>
      </c>
      <c r="D52" s="25" t="s">
        <v>26</v>
      </c>
      <c r="E52" s="25" t="s">
        <v>214</v>
      </c>
      <c r="F52" s="25" t="s">
        <v>26</v>
      </c>
      <c r="G52" s="25" t="s">
        <v>193</v>
      </c>
      <c r="H52" s="25" t="s">
        <v>66</v>
      </c>
      <c r="I52" s="27" t="s">
        <v>67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3994827.6</v>
      </c>
      <c r="S52" s="25" t="s">
        <v>215</v>
      </c>
      <c r="T52" s="16" t="s">
        <v>298</v>
      </c>
    </row>
    <row r="53" spans="1:20" ht="15.75" x14ac:dyDescent="0.3">
      <c r="A53" s="25" t="s">
        <v>271</v>
      </c>
      <c r="B53" s="26" t="s">
        <v>260</v>
      </c>
      <c r="C53" s="25" t="s">
        <v>24</v>
      </c>
      <c r="D53" s="25" t="s">
        <v>272</v>
      </c>
      <c r="E53" s="25" t="s">
        <v>26</v>
      </c>
      <c r="F53" s="25" t="s">
        <v>273</v>
      </c>
      <c r="G53" s="25" t="s">
        <v>26</v>
      </c>
      <c r="H53" s="25" t="s">
        <v>66</v>
      </c>
      <c r="I53" s="27" t="s">
        <v>67</v>
      </c>
      <c r="J53" s="27">
        <v>57673676.799999997</v>
      </c>
      <c r="K53" s="27">
        <v>49736835</v>
      </c>
      <c r="L53" s="27">
        <v>6842105</v>
      </c>
      <c r="M53" s="27">
        <v>1094736.8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26</v>
      </c>
      <c r="T53" s="16" t="s">
        <v>298</v>
      </c>
    </row>
    <row r="54" spans="1:20" x14ac:dyDescent="0.25">
      <c r="A54" s="25" t="s">
        <v>280</v>
      </c>
      <c r="B54" s="26" t="s">
        <v>260</v>
      </c>
      <c r="C54" s="25" t="s">
        <v>84</v>
      </c>
      <c r="D54" s="25" t="s">
        <v>26</v>
      </c>
      <c r="E54" s="25" t="s">
        <v>281</v>
      </c>
      <c r="F54" s="25" t="s">
        <v>26</v>
      </c>
      <c r="G54" s="25" t="s">
        <v>272</v>
      </c>
      <c r="H54" s="25" t="s">
        <v>66</v>
      </c>
      <c r="I54" s="27" t="s">
        <v>67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821052.6</v>
      </c>
      <c r="S54" s="25" t="s">
        <v>282</v>
      </c>
    </row>
    <row r="55" spans="1:20" ht="15.75" x14ac:dyDescent="0.3">
      <c r="A55" s="25" t="s">
        <v>55</v>
      </c>
      <c r="B55" s="26" t="s">
        <v>23</v>
      </c>
      <c r="C55" s="25" t="s">
        <v>24</v>
      </c>
      <c r="D55" s="25" t="s">
        <v>56</v>
      </c>
      <c r="E55" s="25" t="s">
        <v>26</v>
      </c>
      <c r="F55" s="25" t="s">
        <v>57</v>
      </c>
      <c r="G55" s="25" t="s">
        <v>26</v>
      </c>
      <c r="H55" s="25" t="s">
        <v>58</v>
      </c>
      <c r="I55" s="27" t="s">
        <v>59</v>
      </c>
      <c r="J55" s="27">
        <v>33784509.200000003</v>
      </c>
      <c r="K55" s="27">
        <v>33784509.200000003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5" t="s">
        <v>26</v>
      </c>
      <c r="T55" s="16" t="s">
        <v>298</v>
      </c>
    </row>
    <row r="56" spans="1:20" s="24" customFormat="1" ht="15.75" x14ac:dyDescent="0.3">
      <c r="A56" s="25" t="s">
        <v>174</v>
      </c>
      <c r="B56" s="26" t="s">
        <v>157</v>
      </c>
      <c r="C56" s="25" t="s">
        <v>24</v>
      </c>
      <c r="D56" s="25" t="s">
        <v>175</v>
      </c>
      <c r="E56" s="25" t="s">
        <v>26</v>
      </c>
      <c r="F56" s="25" t="s">
        <v>176</v>
      </c>
      <c r="G56" s="25" t="s">
        <v>26</v>
      </c>
      <c r="H56" s="25" t="s">
        <v>58</v>
      </c>
      <c r="I56" s="27" t="s">
        <v>59</v>
      </c>
      <c r="J56" s="27">
        <v>50420907.399999999</v>
      </c>
      <c r="K56" s="27">
        <v>50420907.399999999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26</v>
      </c>
      <c r="T56" s="23"/>
    </row>
    <row r="57" spans="1:20" s="24" customFormat="1" ht="15.75" x14ac:dyDescent="0.3">
      <c r="A57" s="25" t="s">
        <v>216</v>
      </c>
      <c r="B57" s="26" t="s">
        <v>217</v>
      </c>
      <c r="C57" s="25" t="s">
        <v>24</v>
      </c>
      <c r="D57" s="25" t="s">
        <v>218</v>
      </c>
      <c r="E57" s="25" t="s">
        <v>26</v>
      </c>
      <c r="F57" s="25" t="s">
        <v>219</v>
      </c>
      <c r="G57" s="25" t="s">
        <v>26</v>
      </c>
      <c r="H57" s="25" t="s">
        <v>220</v>
      </c>
      <c r="I57" s="27" t="s">
        <v>221</v>
      </c>
      <c r="J57" s="27">
        <v>17400000</v>
      </c>
      <c r="K57" s="27">
        <v>0</v>
      </c>
      <c r="L57" s="27">
        <v>15000000</v>
      </c>
      <c r="M57" s="27">
        <v>2400000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26</v>
      </c>
      <c r="T57" s="23" t="s">
        <v>298</v>
      </c>
    </row>
    <row r="58" spans="1:20" s="24" customFormat="1" ht="15.75" x14ac:dyDescent="0.3">
      <c r="A58" s="25" t="s">
        <v>222</v>
      </c>
      <c r="B58" s="26" t="s">
        <v>217</v>
      </c>
      <c r="C58" s="25" t="s">
        <v>24</v>
      </c>
      <c r="D58" s="25" t="s">
        <v>223</v>
      </c>
      <c r="E58" s="25" t="s">
        <v>26</v>
      </c>
      <c r="F58" s="25" t="s">
        <v>224</v>
      </c>
      <c r="G58" s="25" t="s">
        <v>26</v>
      </c>
      <c r="H58" s="25" t="s">
        <v>220</v>
      </c>
      <c r="I58" s="27" t="s">
        <v>221</v>
      </c>
      <c r="J58" s="27">
        <v>17400000</v>
      </c>
      <c r="K58" s="27">
        <v>0</v>
      </c>
      <c r="L58" s="27">
        <v>15000000</v>
      </c>
      <c r="M58" s="27">
        <v>2400000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26</v>
      </c>
      <c r="T58" s="23" t="s">
        <v>298</v>
      </c>
    </row>
    <row r="59" spans="1:20" s="24" customFormat="1" ht="15.75" x14ac:dyDescent="0.3">
      <c r="A59" s="25" t="s">
        <v>225</v>
      </c>
      <c r="B59" s="26" t="s">
        <v>217</v>
      </c>
      <c r="C59" s="25" t="s">
        <v>24</v>
      </c>
      <c r="D59" s="25" t="s">
        <v>226</v>
      </c>
      <c r="E59" s="25" t="s">
        <v>26</v>
      </c>
      <c r="F59" s="25" t="s">
        <v>227</v>
      </c>
      <c r="G59" s="25" t="s">
        <v>26</v>
      </c>
      <c r="H59" s="25" t="s">
        <v>220</v>
      </c>
      <c r="I59" s="27" t="s">
        <v>221</v>
      </c>
      <c r="J59" s="27">
        <v>17400000</v>
      </c>
      <c r="K59" s="27">
        <v>0</v>
      </c>
      <c r="L59" s="27">
        <v>15000000</v>
      </c>
      <c r="M59" s="27">
        <v>2400000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26</v>
      </c>
      <c r="T59" s="23" t="s">
        <v>298</v>
      </c>
    </row>
    <row r="60" spans="1:20" s="24" customFormat="1" ht="15.75" x14ac:dyDescent="0.3">
      <c r="A60" s="25" t="s">
        <v>228</v>
      </c>
      <c r="B60" s="26" t="s">
        <v>217</v>
      </c>
      <c r="C60" s="25" t="s">
        <v>24</v>
      </c>
      <c r="D60" s="25" t="s">
        <v>229</v>
      </c>
      <c r="E60" s="25" t="s">
        <v>26</v>
      </c>
      <c r="F60" s="25" t="s">
        <v>230</v>
      </c>
      <c r="G60" s="25" t="s">
        <v>26</v>
      </c>
      <c r="H60" s="25" t="s">
        <v>220</v>
      </c>
      <c r="I60" s="27" t="s">
        <v>221</v>
      </c>
      <c r="J60" s="27">
        <v>17400000</v>
      </c>
      <c r="K60" s="27">
        <v>0</v>
      </c>
      <c r="L60" s="27">
        <v>15000000</v>
      </c>
      <c r="M60" s="27">
        <v>2400000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26</v>
      </c>
      <c r="T60" s="23" t="s">
        <v>298</v>
      </c>
    </row>
    <row r="61" spans="1:20" s="24" customFormat="1" ht="15.75" x14ac:dyDescent="0.3">
      <c r="A61" s="25" t="s">
        <v>231</v>
      </c>
      <c r="B61" s="26" t="s">
        <v>217</v>
      </c>
      <c r="C61" s="25" t="s">
        <v>24</v>
      </c>
      <c r="D61" s="25" t="s">
        <v>232</v>
      </c>
      <c r="E61" s="25" t="s">
        <v>26</v>
      </c>
      <c r="F61" s="25" t="s">
        <v>233</v>
      </c>
      <c r="G61" s="25" t="s">
        <v>26</v>
      </c>
      <c r="H61" s="25" t="s">
        <v>220</v>
      </c>
      <c r="I61" s="27" t="s">
        <v>221</v>
      </c>
      <c r="J61" s="27">
        <v>17400000</v>
      </c>
      <c r="K61" s="27">
        <v>0</v>
      </c>
      <c r="L61" s="27">
        <v>15000000</v>
      </c>
      <c r="M61" s="27">
        <v>2400000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5" t="s">
        <v>26</v>
      </c>
      <c r="T61" s="23" t="s">
        <v>298</v>
      </c>
    </row>
    <row r="62" spans="1:20" s="24" customFormat="1" ht="15.75" x14ac:dyDescent="0.3">
      <c r="A62" s="25" t="s">
        <v>244</v>
      </c>
      <c r="B62" s="26" t="s">
        <v>217</v>
      </c>
      <c r="C62" s="25" t="s">
        <v>84</v>
      </c>
      <c r="D62" s="25" t="s">
        <v>26</v>
      </c>
      <c r="E62" s="25" t="s">
        <v>245</v>
      </c>
      <c r="F62" s="25" t="s">
        <v>26</v>
      </c>
      <c r="G62" s="25" t="s">
        <v>218</v>
      </c>
      <c r="H62" s="25" t="s">
        <v>220</v>
      </c>
      <c r="I62" s="27" t="s">
        <v>221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2400000</v>
      </c>
      <c r="S62" s="25" t="s">
        <v>246</v>
      </c>
      <c r="T62" s="23" t="s">
        <v>298</v>
      </c>
    </row>
    <row r="63" spans="1:20" s="24" customFormat="1" ht="15.75" x14ac:dyDescent="0.3">
      <c r="A63" s="25" t="s">
        <v>247</v>
      </c>
      <c r="B63" s="26" t="s">
        <v>217</v>
      </c>
      <c r="C63" s="25" t="s">
        <v>84</v>
      </c>
      <c r="D63" s="25" t="s">
        <v>26</v>
      </c>
      <c r="E63" s="25" t="s">
        <v>248</v>
      </c>
      <c r="F63" s="25" t="s">
        <v>26</v>
      </c>
      <c r="G63" s="25" t="s">
        <v>223</v>
      </c>
      <c r="H63" s="25" t="s">
        <v>220</v>
      </c>
      <c r="I63" s="27" t="s">
        <v>221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2400000</v>
      </c>
      <c r="S63" s="25" t="s">
        <v>249</v>
      </c>
      <c r="T63" s="23" t="s">
        <v>298</v>
      </c>
    </row>
    <row r="64" spans="1:20" s="24" customFormat="1" ht="15.75" x14ac:dyDescent="0.3">
      <c r="A64" s="25" t="s">
        <v>250</v>
      </c>
      <c r="B64" s="26" t="s">
        <v>217</v>
      </c>
      <c r="C64" s="25" t="s">
        <v>84</v>
      </c>
      <c r="D64" s="25" t="s">
        <v>26</v>
      </c>
      <c r="E64" s="25" t="s">
        <v>251</v>
      </c>
      <c r="F64" s="25" t="s">
        <v>26</v>
      </c>
      <c r="G64" s="25" t="s">
        <v>226</v>
      </c>
      <c r="H64" s="25" t="s">
        <v>220</v>
      </c>
      <c r="I64" s="27" t="s">
        <v>221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2400000</v>
      </c>
      <c r="S64" s="25" t="s">
        <v>252</v>
      </c>
      <c r="T64" s="23" t="s">
        <v>298</v>
      </c>
    </row>
    <row r="65" spans="1:20" s="24" customFormat="1" ht="15.75" x14ac:dyDescent="0.3">
      <c r="A65" s="25" t="s">
        <v>253</v>
      </c>
      <c r="B65" s="26" t="s">
        <v>217</v>
      </c>
      <c r="C65" s="25" t="s">
        <v>84</v>
      </c>
      <c r="D65" s="25" t="s">
        <v>26</v>
      </c>
      <c r="E65" s="25" t="s">
        <v>254</v>
      </c>
      <c r="F65" s="25" t="s">
        <v>26</v>
      </c>
      <c r="G65" s="25" t="s">
        <v>229</v>
      </c>
      <c r="H65" s="25" t="s">
        <v>220</v>
      </c>
      <c r="I65" s="27" t="s">
        <v>221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2400000</v>
      </c>
      <c r="S65" s="25" t="s">
        <v>255</v>
      </c>
      <c r="T65" s="23" t="s">
        <v>298</v>
      </c>
    </row>
    <row r="66" spans="1:20" s="24" customFormat="1" ht="15.75" x14ac:dyDescent="0.3">
      <c r="A66" s="25" t="s">
        <v>256</v>
      </c>
      <c r="B66" s="26" t="s">
        <v>217</v>
      </c>
      <c r="C66" s="25" t="s">
        <v>84</v>
      </c>
      <c r="D66" s="25" t="s">
        <v>26</v>
      </c>
      <c r="E66" s="25" t="s">
        <v>257</v>
      </c>
      <c r="F66" s="25" t="s">
        <v>26</v>
      </c>
      <c r="G66" s="25" t="s">
        <v>232</v>
      </c>
      <c r="H66" s="25" t="s">
        <v>220</v>
      </c>
      <c r="I66" s="27" t="s">
        <v>221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2400000</v>
      </c>
      <c r="S66" s="25" t="s">
        <v>258</v>
      </c>
      <c r="T66" s="23" t="s">
        <v>298</v>
      </c>
    </row>
    <row r="67" spans="1:20" s="24" customFormat="1" ht="15.75" x14ac:dyDescent="0.3">
      <c r="A67" s="25" t="s">
        <v>182</v>
      </c>
      <c r="B67" s="26" t="s">
        <v>157</v>
      </c>
      <c r="C67" s="25" t="s">
        <v>24</v>
      </c>
      <c r="D67" s="25" t="s">
        <v>183</v>
      </c>
      <c r="E67" s="25" t="s">
        <v>26</v>
      </c>
      <c r="F67" s="25" t="s">
        <v>184</v>
      </c>
      <c r="G67" s="25" t="s">
        <v>26</v>
      </c>
      <c r="H67" s="25" t="s">
        <v>185</v>
      </c>
      <c r="I67" s="27" t="s">
        <v>186</v>
      </c>
      <c r="J67" s="27">
        <v>33772536.229999997</v>
      </c>
      <c r="K67" s="27">
        <v>33772536.229999997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5" t="s">
        <v>26</v>
      </c>
      <c r="T67" s="23" t="s">
        <v>298</v>
      </c>
    </row>
    <row r="68" spans="1:20" s="24" customFormat="1" ht="15.75" x14ac:dyDescent="0.3">
      <c r="A68" s="25" t="s">
        <v>195</v>
      </c>
      <c r="B68" s="26" t="s">
        <v>157</v>
      </c>
      <c r="C68" s="25" t="s">
        <v>24</v>
      </c>
      <c r="D68" s="25" t="s">
        <v>196</v>
      </c>
      <c r="E68" s="25" t="s">
        <v>26</v>
      </c>
      <c r="F68" s="25" t="s">
        <v>197</v>
      </c>
      <c r="G68" s="25" t="s">
        <v>26</v>
      </c>
      <c r="H68" s="25" t="s">
        <v>185</v>
      </c>
      <c r="I68" s="27" t="s">
        <v>186</v>
      </c>
      <c r="J68" s="27">
        <v>497079313.44</v>
      </c>
      <c r="K68" s="27">
        <v>497079313.44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5" t="s">
        <v>26</v>
      </c>
      <c r="T68" s="23" t="s">
        <v>298</v>
      </c>
    </row>
    <row r="69" spans="1:20" s="24" customFormat="1" ht="15.75" x14ac:dyDescent="0.3">
      <c r="A69" s="25" t="s">
        <v>68</v>
      </c>
      <c r="B69" s="26" t="s">
        <v>23</v>
      </c>
      <c r="C69" s="25" t="s">
        <v>24</v>
      </c>
      <c r="D69" s="25" t="s">
        <v>69</v>
      </c>
      <c r="E69" s="25" t="s">
        <v>26</v>
      </c>
      <c r="F69" s="25" t="s">
        <v>70</v>
      </c>
      <c r="G69" s="25" t="s">
        <v>26</v>
      </c>
      <c r="H69" s="25" t="s">
        <v>71</v>
      </c>
      <c r="I69" s="27" t="s">
        <v>72</v>
      </c>
      <c r="J69" s="27">
        <v>244188371.41999999</v>
      </c>
      <c r="K69" s="27">
        <v>0</v>
      </c>
      <c r="L69" s="27">
        <v>210507216.74000001</v>
      </c>
      <c r="M69" s="27">
        <v>33681154.68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5" t="s">
        <v>26</v>
      </c>
      <c r="T69" s="23" t="s">
        <v>298</v>
      </c>
    </row>
    <row r="70" spans="1:20" s="24" customFormat="1" ht="15.75" x14ac:dyDescent="0.3">
      <c r="A70" s="25" t="s">
        <v>93</v>
      </c>
      <c r="B70" s="26" t="s">
        <v>23</v>
      </c>
      <c r="C70" s="25" t="s">
        <v>84</v>
      </c>
      <c r="D70" s="25" t="s">
        <v>26</v>
      </c>
      <c r="E70" s="25" t="s">
        <v>94</v>
      </c>
      <c r="F70" s="25" t="s">
        <v>26</v>
      </c>
      <c r="G70" s="25" t="s">
        <v>69</v>
      </c>
      <c r="H70" s="25" t="s">
        <v>71</v>
      </c>
      <c r="I70" s="27" t="s">
        <v>72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25260866.010000002</v>
      </c>
      <c r="S70" s="25" t="s">
        <v>95</v>
      </c>
      <c r="T70" s="23"/>
    </row>
    <row r="71" spans="1:20" ht="15.75" x14ac:dyDescent="0.3">
      <c r="A71" s="25" t="s">
        <v>165</v>
      </c>
      <c r="B71" s="26" t="s">
        <v>157</v>
      </c>
      <c r="C71" s="25" t="s">
        <v>24</v>
      </c>
      <c r="D71" s="25" t="s">
        <v>166</v>
      </c>
      <c r="E71" s="25" t="s">
        <v>26</v>
      </c>
      <c r="F71" s="25" t="s">
        <v>167</v>
      </c>
      <c r="G71" s="25" t="s">
        <v>26</v>
      </c>
      <c r="H71" s="25" t="s">
        <v>71</v>
      </c>
      <c r="I71" s="27" t="s">
        <v>72</v>
      </c>
      <c r="J71" s="27">
        <v>135696478.06999999</v>
      </c>
      <c r="K71" s="27">
        <v>0</v>
      </c>
      <c r="L71" s="27">
        <v>116979722.47</v>
      </c>
      <c r="M71" s="27">
        <v>18716755.600000001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5" t="s">
        <v>26</v>
      </c>
      <c r="T71" s="16" t="s">
        <v>298</v>
      </c>
    </row>
    <row r="72" spans="1:20" ht="15.75" x14ac:dyDescent="0.3">
      <c r="A72" s="25" t="s">
        <v>168</v>
      </c>
      <c r="B72" s="26" t="s">
        <v>157</v>
      </c>
      <c r="C72" s="25" t="s">
        <v>24</v>
      </c>
      <c r="D72" s="25" t="s">
        <v>169</v>
      </c>
      <c r="E72" s="25" t="s">
        <v>26</v>
      </c>
      <c r="F72" s="25" t="s">
        <v>170</v>
      </c>
      <c r="G72" s="25" t="s">
        <v>26</v>
      </c>
      <c r="H72" s="25" t="s">
        <v>71</v>
      </c>
      <c r="I72" s="27" t="s">
        <v>72</v>
      </c>
      <c r="J72" s="27">
        <v>612345043.17999995</v>
      </c>
      <c r="K72" s="27">
        <v>0</v>
      </c>
      <c r="L72" s="27">
        <v>527883657.91000003</v>
      </c>
      <c r="M72" s="27">
        <v>84461385.269999996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26</v>
      </c>
      <c r="T72" s="16" t="s">
        <v>298</v>
      </c>
    </row>
    <row r="73" spans="1:20" ht="15.75" x14ac:dyDescent="0.3">
      <c r="A73" s="25" t="s">
        <v>204</v>
      </c>
      <c r="B73" s="26" t="s">
        <v>157</v>
      </c>
      <c r="C73" s="25" t="s">
        <v>84</v>
      </c>
      <c r="D73" s="25" t="s">
        <v>26</v>
      </c>
      <c r="E73" s="25" t="s">
        <v>205</v>
      </c>
      <c r="F73" s="25" t="s">
        <v>26</v>
      </c>
      <c r="G73" s="25" t="s">
        <v>169</v>
      </c>
      <c r="H73" s="25" t="s">
        <v>71</v>
      </c>
      <c r="I73" s="27" t="s">
        <v>72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63346038.950000003</v>
      </c>
      <c r="S73" s="25" t="s">
        <v>206</v>
      </c>
      <c r="T73" s="16" t="s">
        <v>298</v>
      </c>
    </row>
    <row r="74" spans="1:20" ht="15.75" x14ac:dyDescent="0.3">
      <c r="A74" s="25" t="s">
        <v>207</v>
      </c>
      <c r="B74" s="26" t="s">
        <v>157</v>
      </c>
      <c r="C74" s="25" t="s">
        <v>84</v>
      </c>
      <c r="D74" s="25" t="s">
        <v>26</v>
      </c>
      <c r="E74" s="25" t="s">
        <v>208</v>
      </c>
      <c r="F74" s="25" t="s">
        <v>26</v>
      </c>
      <c r="G74" s="25" t="s">
        <v>166</v>
      </c>
      <c r="H74" s="25" t="s">
        <v>71</v>
      </c>
      <c r="I74" s="27" t="s">
        <v>72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14037566.699999999</v>
      </c>
      <c r="S74" s="25" t="s">
        <v>209</v>
      </c>
      <c r="T74" s="16" t="s">
        <v>298</v>
      </c>
    </row>
    <row r="75" spans="1:20" ht="15.75" x14ac:dyDescent="0.3">
      <c r="A75" s="25" t="s">
        <v>234</v>
      </c>
      <c r="B75" s="26" t="s">
        <v>217</v>
      </c>
      <c r="C75" s="25" t="s">
        <v>84</v>
      </c>
      <c r="D75" s="25" t="s">
        <v>26</v>
      </c>
      <c r="E75" s="25" t="s">
        <v>235</v>
      </c>
      <c r="F75" s="25" t="s">
        <v>236</v>
      </c>
      <c r="G75" s="25" t="s">
        <v>237</v>
      </c>
      <c r="H75" s="25" t="s">
        <v>71</v>
      </c>
      <c r="I75" s="27" t="s">
        <v>72</v>
      </c>
      <c r="J75" s="27">
        <v>-634996.67000000004</v>
      </c>
      <c r="K75" s="27">
        <v>0</v>
      </c>
      <c r="L75" s="27">
        <v>-547410.92000000004</v>
      </c>
      <c r="M75" s="27">
        <v>-87585.75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5" t="s">
        <v>26</v>
      </c>
      <c r="T75" s="16"/>
    </row>
    <row r="76" spans="1:20" ht="15.75" x14ac:dyDescent="0.3">
      <c r="A76" s="25" t="s">
        <v>156</v>
      </c>
      <c r="B76" s="26" t="s">
        <v>157</v>
      </c>
      <c r="C76" s="25" t="s">
        <v>24</v>
      </c>
      <c r="D76" s="25" t="s">
        <v>158</v>
      </c>
      <c r="E76" s="25" t="s">
        <v>26</v>
      </c>
      <c r="F76" s="25" t="s">
        <v>159</v>
      </c>
      <c r="G76" s="25" t="s">
        <v>26</v>
      </c>
      <c r="H76" s="25" t="s">
        <v>160</v>
      </c>
      <c r="I76" s="27" t="s">
        <v>161</v>
      </c>
      <c r="J76" s="27">
        <v>253832373.7924</v>
      </c>
      <c r="K76" s="27">
        <v>0</v>
      </c>
      <c r="L76" s="27">
        <v>218821011.88999999</v>
      </c>
      <c r="M76" s="27">
        <v>35011361.899999999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5" t="s">
        <v>26</v>
      </c>
      <c r="T76" s="16" t="s">
        <v>298</v>
      </c>
    </row>
    <row r="77" spans="1:20" ht="15.75" x14ac:dyDescent="0.3">
      <c r="A77" s="25" t="s">
        <v>210</v>
      </c>
      <c r="B77" s="26" t="s">
        <v>157</v>
      </c>
      <c r="C77" s="25" t="s">
        <v>84</v>
      </c>
      <c r="D77" s="25" t="s">
        <v>26</v>
      </c>
      <c r="E77" s="25" t="s">
        <v>211</v>
      </c>
      <c r="F77" s="25" t="s">
        <v>26</v>
      </c>
      <c r="G77" s="25" t="s">
        <v>158</v>
      </c>
      <c r="H77" s="25" t="s">
        <v>160</v>
      </c>
      <c r="I77" s="27" t="s">
        <v>161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26258521.43</v>
      </c>
      <c r="S77" s="25" t="s">
        <v>212</v>
      </c>
      <c r="T77" s="16"/>
    </row>
    <row r="78" spans="1:20" ht="15.75" x14ac:dyDescent="0.3">
      <c r="A78" s="25" t="s">
        <v>177</v>
      </c>
      <c r="B78" s="26" t="s">
        <v>157</v>
      </c>
      <c r="C78" s="25" t="s">
        <v>24</v>
      </c>
      <c r="D78" s="25" t="s">
        <v>178</v>
      </c>
      <c r="E78" s="25" t="s">
        <v>26</v>
      </c>
      <c r="F78" s="25" t="s">
        <v>179</v>
      </c>
      <c r="G78" s="25" t="s">
        <v>26</v>
      </c>
      <c r="H78" s="25" t="s">
        <v>180</v>
      </c>
      <c r="I78" s="27" t="s">
        <v>181</v>
      </c>
      <c r="J78" s="27">
        <v>224889718.24000001</v>
      </c>
      <c r="K78" s="27">
        <v>224889718.24000001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5" t="s">
        <v>26</v>
      </c>
      <c r="T78" s="16" t="s">
        <v>298</v>
      </c>
    </row>
    <row r="80" spans="1:20" x14ac:dyDescent="0.25">
      <c r="J80" s="7">
        <f t="shared" ref="J80:R80" si="0">SUM(J2:J78)</f>
        <v>8389560990.2907982</v>
      </c>
      <c r="K80" s="7">
        <f t="shared" si="0"/>
        <v>5882322037.2399988</v>
      </c>
      <c r="L80" s="7">
        <f t="shared" si="0"/>
        <v>2161412890.5400004</v>
      </c>
      <c r="M80" s="7">
        <f t="shared" si="0"/>
        <v>345826062.49000001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263412886.38999999</v>
      </c>
    </row>
    <row r="82" spans="9:12" x14ac:dyDescent="0.25">
      <c r="J82" s="6" t="s">
        <v>289</v>
      </c>
    </row>
    <row r="84" spans="9:12" x14ac:dyDescent="0.25">
      <c r="J84" s="6" t="s">
        <v>290</v>
      </c>
      <c r="K84" s="6" t="s">
        <v>291</v>
      </c>
      <c r="L84" s="6" t="s">
        <v>292</v>
      </c>
    </row>
    <row r="86" spans="9:12" x14ac:dyDescent="0.25">
      <c r="I86" s="6" t="s">
        <v>293</v>
      </c>
      <c r="J86" s="6">
        <v>5882322037.2399998</v>
      </c>
    </row>
    <row r="88" spans="9:12" x14ac:dyDescent="0.25">
      <c r="I88" s="6" t="s">
        <v>294</v>
      </c>
      <c r="J88" s="6">
        <v>2161412890.54</v>
      </c>
      <c r="K88" s="6">
        <v>345826062.49000001</v>
      </c>
    </row>
    <row r="90" spans="9:12" x14ac:dyDescent="0.25">
      <c r="I90" s="6" t="s">
        <v>295</v>
      </c>
      <c r="J90" s="6">
        <v>0</v>
      </c>
      <c r="K90" s="6">
        <v>0</v>
      </c>
      <c r="L90" s="6">
        <v>0</v>
      </c>
    </row>
    <row r="92" spans="9:12" x14ac:dyDescent="0.25">
      <c r="I92" s="6" t="s">
        <v>296</v>
      </c>
      <c r="J92" s="6">
        <v>0</v>
      </c>
      <c r="K92" s="6">
        <v>0</v>
      </c>
    </row>
    <row r="94" spans="9:12" x14ac:dyDescent="0.25">
      <c r="I94" s="6" t="s">
        <v>297</v>
      </c>
      <c r="J94" s="6">
        <v>8043734927.7799997</v>
      </c>
      <c r="K94" s="6">
        <v>345826062.49000001</v>
      </c>
      <c r="L94" s="6">
        <v>0</v>
      </c>
    </row>
  </sheetData>
  <autoFilter ref="A7:T7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2021-01-04T17:50:06Z</dcterms:created>
  <dcterms:modified xsi:type="dcterms:W3CDTF">2021-12-20T14:30:23Z</dcterms:modified>
</cp:coreProperties>
</file>