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1715" windowHeight="3675" activeTab="1"/>
  </bookViews>
  <sheets>
    <sheet name="CONTROL" sheetId="6" r:id="rId1"/>
    <sheet name="DECLARAR" sheetId="1" r:id="rId2"/>
  </sheets>
  <calcPr calcId="145621"/>
</workbook>
</file>

<file path=xl/calcChain.xml><?xml version="1.0" encoding="utf-8"?>
<calcChain xmlns="http://schemas.openxmlformats.org/spreadsheetml/2006/main">
  <c r="R58" i="6" l="1"/>
  <c r="Q58" i="6"/>
  <c r="P58" i="6"/>
  <c r="O58" i="6"/>
  <c r="N58" i="6"/>
  <c r="M58" i="6"/>
  <c r="L58" i="6"/>
  <c r="K58" i="6"/>
  <c r="J58" i="6"/>
  <c r="J58" i="1" l="1"/>
  <c r="R58" i="1" l="1"/>
  <c r="Q58" i="1"/>
  <c r="P58" i="1"/>
  <c r="O58" i="1"/>
  <c r="N58" i="1"/>
  <c r="M58" i="1"/>
  <c r="L58" i="1"/>
  <c r="K58" i="1"/>
</calcChain>
</file>

<file path=xl/sharedStrings.xml><?xml version="1.0" encoding="utf-8"?>
<sst xmlns="http://schemas.openxmlformats.org/spreadsheetml/2006/main" count="1044" uniqueCount="228">
  <si>
    <t>LUNCHERIA Y PANADERIA ROMA, C.A.</t>
  </si>
  <si>
    <t>J-000694788</t>
  </si>
  <si>
    <t>CALLE MIQUILEN CON VARGAS LOCAL PANADERIA ROMA</t>
  </si>
  <si>
    <t>Linea</t>
  </si>
  <si>
    <t>Fecha</t>
  </si>
  <si>
    <t>Concepto</t>
  </si>
  <si>
    <t>No. Factura</t>
  </si>
  <si>
    <t>Doc. ND/NC</t>
  </si>
  <si>
    <t>No. control</t>
  </si>
  <si>
    <t>Doc. Afectado</t>
  </si>
  <si>
    <t>Rif</t>
  </si>
  <si>
    <t>Razon Social</t>
  </si>
  <si>
    <t>Total</t>
  </si>
  <si>
    <t>Exento</t>
  </si>
  <si>
    <t>Base General Imponible</t>
  </si>
  <si>
    <t>Debito General Fiscal</t>
  </si>
  <si>
    <t>Base General Reducida</t>
  </si>
  <si>
    <t>Debito Reducido Fiscal</t>
  </si>
  <si>
    <t>Base Adicional Imponible</t>
  </si>
  <si>
    <t>Debito Adicional Fiscal</t>
  </si>
  <si>
    <t>I.V.A. Recibido</t>
  </si>
  <si>
    <t>No. Comprobante</t>
  </si>
  <si>
    <t>1</t>
  </si>
  <si>
    <t>01/09/2020</t>
  </si>
  <si>
    <t>FC</t>
  </si>
  <si>
    <t/>
  </si>
  <si>
    <t>00-0077555</t>
  </si>
  <si>
    <t>J403547351</t>
  </si>
  <si>
    <t>MAYOR DE CHARCUTERIA Y ALIMENTOS FRANCIS, C.A.</t>
  </si>
  <si>
    <t>2</t>
  </si>
  <si>
    <t>1393784229</t>
  </si>
  <si>
    <t>00-27127701</t>
  </si>
  <si>
    <t>J000413126</t>
  </si>
  <si>
    <t>ALIMENTOS POLAR COMERCIAL, C.A.</t>
  </si>
  <si>
    <t>3</t>
  </si>
  <si>
    <t>NC</t>
  </si>
  <si>
    <t>101100000645</t>
  </si>
  <si>
    <t>20200900007274</t>
  </si>
  <si>
    <t>4</t>
  </si>
  <si>
    <t>101100000646</t>
  </si>
  <si>
    <t>20200900007275</t>
  </si>
  <si>
    <t>5</t>
  </si>
  <si>
    <t>02/09/2020</t>
  </si>
  <si>
    <t>1116238</t>
  </si>
  <si>
    <t>00-0099516</t>
  </si>
  <si>
    <t>J305835152</t>
  </si>
  <si>
    <t xml:space="preserve">GRUPO DEPA , C.A. </t>
  </si>
  <si>
    <t>6</t>
  </si>
  <si>
    <t>10587</t>
  </si>
  <si>
    <t>00-0012621</t>
  </si>
  <si>
    <t>J411585424</t>
  </si>
  <si>
    <t>DISTRIBUCIONES  ISVAN 2018,C.A</t>
  </si>
  <si>
    <t>7</t>
  </si>
  <si>
    <t>030666</t>
  </si>
  <si>
    <t>00-025666</t>
  </si>
  <si>
    <t>J315651270</t>
  </si>
  <si>
    <t>INVERSIONES GIOVANNY 46 CA</t>
  </si>
  <si>
    <t>8</t>
  </si>
  <si>
    <t>27927</t>
  </si>
  <si>
    <t>00-22927</t>
  </si>
  <si>
    <t>J315313693</t>
  </si>
  <si>
    <t>INVERSIONES MANUEL PEREIRA CA</t>
  </si>
  <si>
    <t>9</t>
  </si>
  <si>
    <t>7950180639</t>
  </si>
  <si>
    <t>07-7979997</t>
  </si>
  <si>
    <t>J301370139</t>
  </si>
  <si>
    <t>PEPSI-COLA VENEZUELA, C.A.</t>
  </si>
  <si>
    <t>10</t>
  </si>
  <si>
    <t>030671</t>
  </si>
  <si>
    <t>00-025671</t>
  </si>
  <si>
    <t>11</t>
  </si>
  <si>
    <t>101100000647</t>
  </si>
  <si>
    <t>20200900007276</t>
  </si>
  <si>
    <t>12</t>
  </si>
  <si>
    <t>101100000648</t>
  </si>
  <si>
    <t>20200900007277</t>
  </si>
  <si>
    <t>13</t>
  </si>
  <si>
    <t>101100000649</t>
  </si>
  <si>
    <t>20200900007278</t>
  </si>
  <si>
    <t>14</t>
  </si>
  <si>
    <t>101100000650</t>
  </si>
  <si>
    <t>20200900007279</t>
  </si>
  <si>
    <t>15</t>
  </si>
  <si>
    <t>101100000651</t>
  </si>
  <si>
    <t>20200900007280</t>
  </si>
  <si>
    <t>16</t>
  </si>
  <si>
    <t>101100000652</t>
  </si>
  <si>
    <t>20200900007281</t>
  </si>
  <si>
    <t>17</t>
  </si>
  <si>
    <t>07/09/2020</t>
  </si>
  <si>
    <t>05625</t>
  </si>
  <si>
    <t>00-012875</t>
  </si>
  <si>
    <t>J402013094</t>
  </si>
  <si>
    <t>INVERSIONES JL CA</t>
  </si>
  <si>
    <t>18</t>
  </si>
  <si>
    <t>1062</t>
  </si>
  <si>
    <t>00-00001264</t>
  </si>
  <si>
    <t>J403960240</t>
  </si>
  <si>
    <t xml:space="preserve"> ALIMENTOS CHUCHES, C.A.</t>
  </si>
  <si>
    <t>19</t>
  </si>
  <si>
    <t>344663</t>
  </si>
  <si>
    <t>00-0237847</t>
  </si>
  <si>
    <t>J303089917</t>
  </si>
  <si>
    <t>DISTRIBUIDORA DE LACTEOS LA COSTA J.E.B. C.A.</t>
  </si>
  <si>
    <t>20</t>
  </si>
  <si>
    <t>1393788858</t>
  </si>
  <si>
    <t>00-27132123</t>
  </si>
  <si>
    <t>21</t>
  </si>
  <si>
    <t>101100000653</t>
  </si>
  <si>
    <t>20200900007282</t>
  </si>
  <si>
    <t>22</t>
  </si>
  <si>
    <t>101100000654</t>
  </si>
  <si>
    <t>20200900007283</t>
  </si>
  <si>
    <t>23</t>
  </si>
  <si>
    <t>101100000655</t>
  </si>
  <si>
    <t>20200900007284</t>
  </si>
  <si>
    <t>24</t>
  </si>
  <si>
    <t>101100000656</t>
  </si>
  <si>
    <t>20200900007285</t>
  </si>
  <si>
    <t>25</t>
  </si>
  <si>
    <t>08/09/2020</t>
  </si>
  <si>
    <t>7950181568</t>
  </si>
  <si>
    <t>07-7981074</t>
  </si>
  <si>
    <t>26</t>
  </si>
  <si>
    <t>101100000657</t>
  </si>
  <si>
    <t>20200900007286</t>
  </si>
  <si>
    <t>27</t>
  </si>
  <si>
    <t>11/09/2020</t>
  </si>
  <si>
    <t>00007778</t>
  </si>
  <si>
    <t>00-008361</t>
  </si>
  <si>
    <t>J402080107</t>
  </si>
  <si>
    <t>CARNICOS LOS TEQUES C.A.</t>
  </si>
  <si>
    <t>28</t>
  </si>
  <si>
    <t>344531</t>
  </si>
  <si>
    <t>00-0237626</t>
  </si>
  <si>
    <t>29</t>
  </si>
  <si>
    <t>129055</t>
  </si>
  <si>
    <t>00-153708</t>
  </si>
  <si>
    <t>J295904576</t>
  </si>
  <si>
    <t>ALIMENTOS PRODALVA, C.A.</t>
  </si>
  <si>
    <t>30</t>
  </si>
  <si>
    <t>0000516</t>
  </si>
  <si>
    <t>00-07508591</t>
  </si>
  <si>
    <t>J-30238549-0</t>
  </si>
  <si>
    <t>DUSTRIBUIDORA BIGOTT C.A.</t>
  </si>
  <si>
    <t>31</t>
  </si>
  <si>
    <t>A0026281</t>
  </si>
  <si>
    <t>00-0027686</t>
  </si>
  <si>
    <t>J306178988</t>
  </si>
  <si>
    <t>LACTEOS Y VIVERES LANZA , C.A</t>
  </si>
  <si>
    <t>32</t>
  </si>
  <si>
    <t>27937</t>
  </si>
  <si>
    <t>00-22937</t>
  </si>
  <si>
    <t>33</t>
  </si>
  <si>
    <t>001303</t>
  </si>
  <si>
    <t>00-001803</t>
  </si>
  <si>
    <t>V048437784</t>
  </si>
  <si>
    <t>ALEJANDRO IGNACIO GARCIA MUÑOZ</t>
  </si>
  <si>
    <t>34</t>
  </si>
  <si>
    <t>A0026501</t>
  </si>
  <si>
    <t>00-0027916</t>
  </si>
  <si>
    <t>35</t>
  </si>
  <si>
    <t>016975</t>
  </si>
  <si>
    <t>00-013475</t>
  </si>
  <si>
    <t>V118191524</t>
  </si>
  <si>
    <t>ALEJANDRO JOSE DOMINGUEZ PADILLA</t>
  </si>
  <si>
    <t>36</t>
  </si>
  <si>
    <t>016959</t>
  </si>
  <si>
    <t>00-013459</t>
  </si>
  <si>
    <t>37</t>
  </si>
  <si>
    <t>16004</t>
  </si>
  <si>
    <t>00-092654</t>
  </si>
  <si>
    <t>J314695215</t>
  </si>
  <si>
    <t>AGRO BANANERA EL VIGIA C.A.</t>
  </si>
  <si>
    <t>38</t>
  </si>
  <si>
    <t>00039477</t>
  </si>
  <si>
    <t>00-033186</t>
  </si>
  <si>
    <t>J313575917</t>
  </si>
  <si>
    <t>INVERSIONES BENAR, C.A.</t>
  </si>
  <si>
    <t>39</t>
  </si>
  <si>
    <t>27940</t>
  </si>
  <si>
    <t>00-22940</t>
  </si>
  <si>
    <t>40</t>
  </si>
  <si>
    <t>27951</t>
  </si>
  <si>
    <t>00-22951</t>
  </si>
  <si>
    <t>41</t>
  </si>
  <si>
    <t>0000626</t>
  </si>
  <si>
    <t>00-07508701</t>
  </si>
  <si>
    <t>42</t>
  </si>
  <si>
    <t>A202859</t>
  </si>
  <si>
    <t>00-00486336</t>
  </si>
  <si>
    <t>J305882940</t>
  </si>
  <si>
    <t xml:space="preserve">CENTRO DE DISTRIBUCIONES FRANCIS C.A. </t>
  </si>
  <si>
    <t>43</t>
  </si>
  <si>
    <t>000153229</t>
  </si>
  <si>
    <t>00-0321962</t>
  </si>
  <si>
    <t>J297975519</t>
  </si>
  <si>
    <t>DISTRIBUIDORA GASEOSA SAN DIEGO, C.A.</t>
  </si>
  <si>
    <t>44</t>
  </si>
  <si>
    <t>05632</t>
  </si>
  <si>
    <t>00-012882</t>
  </si>
  <si>
    <t>45</t>
  </si>
  <si>
    <t>16017</t>
  </si>
  <si>
    <t>00-092667</t>
  </si>
  <si>
    <t>46</t>
  </si>
  <si>
    <t>101100000658</t>
  </si>
  <si>
    <t>20200900007287</t>
  </si>
  <si>
    <t>47</t>
  </si>
  <si>
    <t>101100000659</t>
  </si>
  <si>
    <t>20200900007288</t>
  </si>
  <si>
    <t>48</t>
  </si>
  <si>
    <t>14/09/2020</t>
  </si>
  <si>
    <t>1393793268</t>
  </si>
  <si>
    <t>00-27136384</t>
  </si>
  <si>
    <t>49</t>
  </si>
  <si>
    <t>101100000660</t>
  </si>
  <si>
    <t>20200900007289</t>
  </si>
  <si>
    <t>Resumen Libro de Compras</t>
  </si>
  <si>
    <t>Base no Imponible</t>
  </si>
  <si>
    <t>Débito Fiscal</t>
  </si>
  <si>
    <t>IVA Retenido</t>
  </si>
  <si>
    <t>Total Compras no Gravadas</t>
  </si>
  <si>
    <t>Total Compras Gravadas Alícuota General</t>
  </si>
  <si>
    <t>Total Compras Gravadas Alícuota Reducida</t>
  </si>
  <si>
    <t>Total Compras Gravadas Alícuota General+Adicional</t>
  </si>
  <si>
    <t>Total General Compras</t>
  </si>
  <si>
    <t>LIBRO DE COMPRAS 31-08-2020 HASTA 15-09-2020</t>
  </si>
  <si>
    <t>61369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</si>
</sst>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#######################"/>
    <numFmt numFmtId="165" formatCode="yyyy\-mm\-dd"/>
    <numFmt numFmtId="166" formatCode="###,###,###,###,##0.00"/>
  </numFmts>
  <fonts count="2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0" xfId="0" applyFill="1"/>
    <xf numFmtId="166" fontId="1" fillId="0" borderId="0" xfId="0" applyNumberFormat="1" applyFon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49" fontId="0" fillId="0" borderId="0" xfId="0" applyNumberFormat="1" applyFill="1"/>
    <xf numFmtId="165" fontId="0" fillId="0" borderId="0" xfId="0" applyNumberFormat="1" applyFill="1"/>
    <xf numFmtId="166" fontId="0" fillId="0" borderId="0" xfId="0" applyNumberFormat="1" applyFill="1"/>
    <xf numFmtId="0" fontId="0" fillId="0" borderId="0" xfId="0" applyFill="1"/>
    <xf numFmtId="166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166" fontId="1" fillId="0" borderId="1" xfId="0" applyNumberFormat="1" applyFont="1" applyFill="1" applyBorder="1" applyAlignment="1">
      <alignment horizontal="center"/>
    </xf>
    <xf numFmtId="49" fontId="0" fillId="2" borderId="1" xfId="0" applyNumberFormat="1" applyFill="1" applyBorder="1"/>
    <xf numFmtId="165" fontId="0" fillId="2" borderId="1" xfId="0" applyNumberFormat="1" applyFill="1" applyBorder="1"/>
    <xf numFmtId="166" fontId="0" fillId="2" borderId="1" xfId="0" applyNumberFormat="1" applyFill="1" applyBorder="1"/>
    <xf numFmtId="166" fontId="1" fillId="3" borderId="0" xfId="0" applyNumberFormat="1" applyFont="1" applyFill="1" applyAlignment="1">
      <alignment horizontal="left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49" fontId="0" fillId="3" borderId="1" xfId="0" applyNumberFormat="1" applyFill="1" applyBorder="1"/>
    <xf numFmtId="165" fontId="0" fillId="3" borderId="1" xfId="0" applyNumberFormat="1" applyFill="1" applyBorder="1"/>
    <xf numFmtId="166" fontId="0" fillId="3" borderId="1" xfId="0" applyNumberFormat="1" applyFill="1" applyBorder="1"/>
    <xf numFmtId="0" fontId="0" fillId="3" borderId="0" xfId="0" applyFill="1"/>
    <xf numFmtId="49" fontId="0" fillId="3" borderId="0" xfId="0" applyNumberFormat="1" applyFill="1"/>
    <xf numFmtId="165" fontId="0" fillId="3" borderId="0" xfId="0" applyNumberFormat="1" applyFill="1"/>
    <xf numFmtId="166" fontId="0" fillId="3" borderId="0" xfId="0" applyNumberFormat="1" applyFill="1"/>
    <xf numFmtId="166" fontId="1" fillId="3" borderId="0" xfId="0" applyNumberFormat="1" applyFont="1" applyFill="1"/>
    <xf numFmtId="166" fontId="0" fillId="3" borderId="2" xfId="0" applyNumberFormat="1" applyFill="1" applyBorder="1"/>
    <xf numFmtId="49" fontId="1" fillId="3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166" fontId="1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66" fontId="1" fillId="3" borderId="1" xfId="0" applyNumberFormat="1" applyFont="1" applyFill="1" applyBorder="1" applyAlignment="1">
      <alignment horizontal="center" vertical="top" wrapText="1"/>
    </xf>
    <xf numFmtId="0" fontId="1" fillId="0" borderId="0" xfId="0" applyFont="1" applyFill="1" applyAlignment="1">
      <alignment horizontal="left"/>
    </xf>
    <xf numFmtId="164" fontId="1" fillId="0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164" fontId="1" fillId="3" borderId="0" xfId="0" applyNumberFormat="1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72"/>
  <sheetViews>
    <sheetView workbookViewId="0">
      <selection activeCell="G15" sqref="G15"/>
    </sheetView>
  </sheetViews>
  <sheetFormatPr baseColWidth="10" defaultRowHeight="15" x14ac:dyDescent="0.25"/>
  <cols>
    <col min="1" max="1" width="6.28515625" style="6" bestFit="1" customWidth="1"/>
    <col min="2" max="2" width="10.7109375" style="7" bestFit="1" customWidth="1"/>
    <col min="3" max="3" width="9.85546875" style="6" bestFit="1" customWidth="1"/>
    <col min="4" max="4" width="11.85546875" style="6" bestFit="1" customWidth="1"/>
    <col min="5" max="5" width="13" style="6" bestFit="1" customWidth="1"/>
    <col min="6" max="6" width="11.7109375" style="6" bestFit="1" customWidth="1"/>
    <col min="7" max="7" width="13.85546875" style="6" bestFit="1" customWidth="1"/>
    <col min="8" max="8" width="12.140625" style="6" bestFit="1" customWidth="1"/>
    <col min="9" max="9" width="48.7109375" style="8" bestFit="1" customWidth="1"/>
    <col min="10" max="10" width="25.28515625" style="8" bestFit="1" customWidth="1"/>
    <col min="11" max="11" width="15.85546875" style="8" bestFit="1" customWidth="1"/>
    <col min="12" max="12" width="22.85546875" style="8" bestFit="1" customWidth="1"/>
    <col min="13" max="13" width="13.28515625" style="8" customWidth="1"/>
    <col min="14" max="17" width="5.140625" style="8" customWidth="1"/>
    <col min="18" max="18" width="13.28515625" style="8" customWidth="1"/>
    <col min="19" max="19" width="17.42578125" style="6" bestFit="1" customWidth="1"/>
    <col min="20" max="16384" width="11.42578125" style="9"/>
  </cols>
  <sheetData>
    <row r="2" spans="1:19" s="4" customFormat="1" x14ac:dyDescent="0.2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2"/>
      <c r="K2" s="2"/>
      <c r="L2" s="2"/>
      <c r="M2" s="2"/>
      <c r="N2" s="2"/>
      <c r="O2" s="2"/>
      <c r="P2" s="2"/>
      <c r="Q2" s="2"/>
      <c r="R2" s="2"/>
      <c r="S2" s="3"/>
    </row>
    <row r="3" spans="1:19" s="4" customFormat="1" x14ac:dyDescent="0.25">
      <c r="A3" s="35" t="s">
        <v>1</v>
      </c>
      <c r="B3" s="35"/>
      <c r="C3" s="35"/>
      <c r="D3" s="35"/>
      <c r="E3" s="35"/>
      <c r="F3" s="35"/>
      <c r="G3" s="35"/>
      <c r="H3" s="35"/>
      <c r="I3" s="35"/>
      <c r="J3" s="2"/>
      <c r="K3" s="2"/>
      <c r="L3" s="2"/>
      <c r="M3" s="2"/>
      <c r="N3" s="2"/>
      <c r="O3" s="2"/>
      <c r="P3" s="2"/>
      <c r="Q3" s="2"/>
      <c r="R3" s="2"/>
      <c r="S3" s="3"/>
    </row>
    <row r="4" spans="1:19" s="4" customFormat="1" x14ac:dyDescent="0.25">
      <c r="A4" s="35" t="s">
        <v>226</v>
      </c>
      <c r="B4" s="35"/>
      <c r="C4" s="35"/>
      <c r="D4" s="35"/>
      <c r="E4" s="35"/>
      <c r="F4" s="35"/>
      <c r="G4" s="35"/>
      <c r="H4" s="35"/>
      <c r="I4" s="35"/>
      <c r="J4" s="2"/>
      <c r="K4" s="2"/>
      <c r="L4" s="2"/>
      <c r="M4" s="2"/>
      <c r="N4" s="2"/>
      <c r="O4" s="2"/>
      <c r="P4" s="2"/>
      <c r="Q4" s="2"/>
      <c r="R4" s="2"/>
      <c r="S4" s="3"/>
    </row>
    <row r="5" spans="1:19" s="4" customFormat="1" x14ac:dyDescent="0.25">
      <c r="A5" s="34" t="s">
        <v>2</v>
      </c>
      <c r="B5" s="34"/>
      <c r="C5" s="34"/>
      <c r="D5" s="34"/>
      <c r="E5" s="34"/>
      <c r="F5" s="34"/>
      <c r="G5" s="34"/>
      <c r="H5" s="34"/>
      <c r="I5" s="34"/>
      <c r="J5" s="2"/>
      <c r="K5" s="2"/>
      <c r="L5" s="2"/>
      <c r="M5" s="2"/>
      <c r="N5" s="2"/>
      <c r="O5" s="2"/>
      <c r="P5" s="2"/>
      <c r="Q5" s="2"/>
      <c r="R5" s="2"/>
      <c r="S5" s="3"/>
    </row>
    <row r="7" spans="1:19" s="5" customFormat="1" x14ac:dyDescent="0.25">
      <c r="A7" s="11" t="s">
        <v>3</v>
      </c>
      <c r="B7" s="12" t="s">
        <v>4</v>
      </c>
      <c r="C7" s="11" t="s">
        <v>5</v>
      </c>
      <c r="D7" s="11" t="s">
        <v>6</v>
      </c>
      <c r="E7" s="11" t="s">
        <v>7</v>
      </c>
      <c r="F7" s="11" t="s">
        <v>8</v>
      </c>
      <c r="G7" s="11" t="s">
        <v>9</v>
      </c>
      <c r="H7" s="11" t="s">
        <v>10</v>
      </c>
      <c r="I7" s="13" t="s">
        <v>11</v>
      </c>
      <c r="J7" s="13" t="s">
        <v>12</v>
      </c>
      <c r="K7" s="13" t="s">
        <v>13</v>
      </c>
      <c r="L7" s="13" t="s">
        <v>14</v>
      </c>
      <c r="M7" s="13" t="s">
        <v>15</v>
      </c>
      <c r="N7" s="13" t="s">
        <v>16</v>
      </c>
      <c r="O7" s="13" t="s">
        <v>17</v>
      </c>
      <c r="P7" s="13" t="s">
        <v>18</v>
      </c>
      <c r="Q7" s="13" t="s">
        <v>19</v>
      </c>
      <c r="R7" s="13" t="s">
        <v>20</v>
      </c>
      <c r="S7" s="11" t="s">
        <v>21</v>
      </c>
    </row>
    <row r="8" spans="1:19" s="1" customFormat="1" x14ac:dyDescent="0.25">
      <c r="A8" s="14" t="s">
        <v>88</v>
      </c>
      <c r="B8" s="15" t="s">
        <v>89</v>
      </c>
      <c r="C8" s="14" t="s">
        <v>24</v>
      </c>
      <c r="D8" s="14" t="s">
        <v>95</v>
      </c>
      <c r="E8" s="14" t="s">
        <v>25</v>
      </c>
      <c r="F8" s="14" t="s">
        <v>96</v>
      </c>
      <c r="G8" s="14" t="s">
        <v>25</v>
      </c>
      <c r="H8" s="14" t="s">
        <v>97</v>
      </c>
      <c r="I8" s="16" t="s">
        <v>98</v>
      </c>
      <c r="J8" s="16">
        <v>16165760</v>
      </c>
      <c r="K8" s="16">
        <v>0</v>
      </c>
      <c r="L8" s="16">
        <v>13936000</v>
      </c>
      <c r="M8" s="16">
        <v>2229760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4" t="s">
        <v>25</v>
      </c>
    </row>
    <row r="9" spans="1:19" s="1" customFormat="1" x14ac:dyDescent="0.25">
      <c r="A9" s="14" t="s">
        <v>110</v>
      </c>
      <c r="B9" s="15" t="s">
        <v>89</v>
      </c>
      <c r="C9" s="14" t="s">
        <v>35</v>
      </c>
      <c r="D9" s="14" t="s">
        <v>25</v>
      </c>
      <c r="E9" s="14" t="s">
        <v>111</v>
      </c>
      <c r="F9" s="14" t="s">
        <v>25</v>
      </c>
      <c r="G9" s="14" t="s">
        <v>95</v>
      </c>
      <c r="H9" s="14" t="s">
        <v>97</v>
      </c>
      <c r="I9" s="16" t="s">
        <v>98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1672320</v>
      </c>
      <c r="S9" s="14" t="s">
        <v>112</v>
      </c>
    </row>
    <row r="10" spans="1:19" s="1" customFormat="1" x14ac:dyDescent="0.25">
      <c r="A10" s="14" t="s">
        <v>126</v>
      </c>
      <c r="B10" s="15" t="s">
        <v>127</v>
      </c>
      <c r="C10" s="14" t="s">
        <v>24</v>
      </c>
      <c r="D10" s="14" t="s">
        <v>170</v>
      </c>
      <c r="E10" s="14" t="s">
        <v>25</v>
      </c>
      <c r="F10" s="14" t="s">
        <v>171</v>
      </c>
      <c r="G10" s="14" t="s">
        <v>25</v>
      </c>
      <c r="H10" s="14" t="s">
        <v>172</v>
      </c>
      <c r="I10" s="16" t="s">
        <v>173</v>
      </c>
      <c r="J10" s="16">
        <v>5800000</v>
      </c>
      <c r="K10" s="16">
        <v>5800000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4" t="s">
        <v>25</v>
      </c>
    </row>
    <row r="11" spans="1:19" s="1" customFormat="1" x14ac:dyDescent="0.25">
      <c r="A11" s="14" t="s">
        <v>132</v>
      </c>
      <c r="B11" s="15" t="s">
        <v>127</v>
      </c>
      <c r="C11" s="14" t="s">
        <v>24</v>
      </c>
      <c r="D11" s="14" t="s">
        <v>202</v>
      </c>
      <c r="E11" s="14" t="s">
        <v>25</v>
      </c>
      <c r="F11" s="14" t="s">
        <v>203</v>
      </c>
      <c r="G11" s="14" t="s">
        <v>25</v>
      </c>
      <c r="H11" s="14" t="s">
        <v>172</v>
      </c>
      <c r="I11" s="16" t="s">
        <v>173</v>
      </c>
      <c r="J11" s="16">
        <v>3913170</v>
      </c>
      <c r="K11" s="16">
        <v>3913170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4" t="s">
        <v>25</v>
      </c>
    </row>
    <row r="12" spans="1:19" s="1" customFormat="1" x14ac:dyDescent="0.25">
      <c r="A12" s="14" t="s">
        <v>135</v>
      </c>
      <c r="B12" s="15" t="s">
        <v>127</v>
      </c>
      <c r="C12" s="14" t="s">
        <v>24</v>
      </c>
      <c r="D12" s="14" t="s">
        <v>154</v>
      </c>
      <c r="E12" s="14" t="s">
        <v>25</v>
      </c>
      <c r="F12" s="14" t="s">
        <v>155</v>
      </c>
      <c r="G12" s="14" t="s">
        <v>25</v>
      </c>
      <c r="H12" s="14" t="s">
        <v>156</v>
      </c>
      <c r="I12" s="16" t="s">
        <v>157</v>
      </c>
      <c r="J12" s="16">
        <v>48000000</v>
      </c>
      <c r="K12" s="16">
        <v>48000000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4" t="s">
        <v>25</v>
      </c>
    </row>
    <row r="13" spans="1:19" s="1" customFormat="1" x14ac:dyDescent="0.25">
      <c r="A13" s="14" t="s">
        <v>140</v>
      </c>
      <c r="B13" s="15" t="s">
        <v>127</v>
      </c>
      <c r="C13" s="14" t="s">
        <v>24</v>
      </c>
      <c r="D13" s="14" t="s">
        <v>167</v>
      </c>
      <c r="E13" s="14" t="s">
        <v>25</v>
      </c>
      <c r="F13" s="14" t="s">
        <v>168</v>
      </c>
      <c r="G13" s="14" t="s">
        <v>25</v>
      </c>
      <c r="H13" s="14" t="s">
        <v>156</v>
      </c>
      <c r="I13" s="16" t="s">
        <v>157</v>
      </c>
      <c r="J13" s="16">
        <v>106378000</v>
      </c>
      <c r="K13" s="16">
        <v>106378000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4" t="s">
        <v>25</v>
      </c>
    </row>
    <row r="14" spans="1:19" s="1" customFormat="1" x14ac:dyDescent="0.25">
      <c r="A14" s="14" t="s">
        <v>145</v>
      </c>
      <c r="B14" s="15" t="s">
        <v>127</v>
      </c>
      <c r="C14" s="14" t="s">
        <v>24</v>
      </c>
      <c r="D14" s="14" t="s">
        <v>162</v>
      </c>
      <c r="E14" s="14" t="s">
        <v>25</v>
      </c>
      <c r="F14" s="14" t="s">
        <v>163</v>
      </c>
      <c r="G14" s="14" t="s">
        <v>25</v>
      </c>
      <c r="H14" s="14" t="s">
        <v>164</v>
      </c>
      <c r="I14" s="16" t="s">
        <v>165</v>
      </c>
      <c r="J14" s="16">
        <v>93744000</v>
      </c>
      <c r="K14" s="16">
        <v>93744000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4" t="s">
        <v>25</v>
      </c>
    </row>
    <row r="15" spans="1:19" s="1" customFormat="1" x14ac:dyDescent="0.25">
      <c r="A15" s="14" t="s">
        <v>22</v>
      </c>
      <c r="B15" s="15" t="s">
        <v>23</v>
      </c>
      <c r="C15" s="14" t="s">
        <v>24</v>
      </c>
      <c r="D15" s="14" t="s">
        <v>30</v>
      </c>
      <c r="E15" s="14" t="s">
        <v>25</v>
      </c>
      <c r="F15" s="14" t="s">
        <v>31</v>
      </c>
      <c r="G15" s="14" t="s">
        <v>25</v>
      </c>
      <c r="H15" s="14" t="s">
        <v>32</v>
      </c>
      <c r="I15" s="16" t="s">
        <v>33</v>
      </c>
      <c r="J15" s="16">
        <v>115632047.8688</v>
      </c>
      <c r="K15" s="16">
        <v>85785000</v>
      </c>
      <c r="L15" s="16">
        <v>25730213.68</v>
      </c>
      <c r="M15" s="16">
        <v>4116834.18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4" t="s">
        <v>25</v>
      </c>
    </row>
    <row r="16" spans="1:19" s="1" customFormat="1" x14ac:dyDescent="0.25">
      <c r="A16" s="14" t="s">
        <v>38</v>
      </c>
      <c r="B16" s="15" t="s">
        <v>23</v>
      </c>
      <c r="C16" s="14" t="s">
        <v>35</v>
      </c>
      <c r="D16" s="14" t="s">
        <v>25</v>
      </c>
      <c r="E16" s="14" t="s">
        <v>39</v>
      </c>
      <c r="F16" s="14" t="s">
        <v>25</v>
      </c>
      <c r="G16" s="14" t="s">
        <v>30</v>
      </c>
      <c r="H16" s="14" t="s">
        <v>32</v>
      </c>
      <c r="I16" s="16" t="s">
        <v>33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3087625.64</v>
      </c>
      <c r="S16" s="14" t="s">
        <v>40</v>
      </c>
    </row>
    <row r="17" spans="1:19" s="1" customFormat="1" x14ac:dyDescent="0.25">
      <c r="A17" s="14" t="s">
        <v>94</v>
      </c>
      <c r="B17" s="15" t="s">
        <v>89</v>
      </c>
      <c r="C17" s="14" t="s">
        <v>24</v>
      </c>
      <c r="D17" s="14" t="s">
        <v>105</v>
      </c>
      <c r="E17" s="14" t="s">
        <v>25</v>
      </c>
      <c r="F17" s="14" t="s">
        <v>106</v>
      </c>
      <c r="G17" s="14" t="s">
        <v>25</v>
      </c>
      <c r="H17" s="14" t="s">
        <v>32</v>
      </c>
      <c r="I17" s="16" t="s">
        <v>33</v>
      </c>
      <c r="J17" s="16">
        <v>192096846.94080001</v>
      </c>
      <c r="K17" s="16">
        <v>151504575</v>
      </c>
      <c r="L17" s="16">
        <v>34993337.880000003</v>
      </c>
      <c r="M17" s="16">
        <v>5598934.0599999996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4" t="s">
        <v>25</v>
      </c>
    </row>
    <row r="18" spans="1:19" s="1" customFormat="1" x14ac:dyDescent="0.25">
      <c r="A18" s="14" t="s">
        <v>116</v>
      </c>
      <c r="B18" s="15" t="s">
        <v>89</v>
      </c>
      <c r="C18" s="14" t="s">
        <v>35</v>
      </c>
      <c r="D18" s="14" t="s">
        <v>25</v>
      </c>
      <c r="E18" s="14" t="s">
        <v>117</v>
      </c>
      <c r="F18" s="14" t="s">
        <v>25</v>
      </c>
      <c r="G18" s="14" t="s">
        <v>105</v>
      </c>
      <c r="H18" s="14" t="s">
        <v>32</v>
      </c>
      <c r="I18" s="16" t="s">
        <v>33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4199200.55</v>
      </c>
      <c r="S18" s="14" t="s">
        <v>118</v>
      </c>
    </row>
    <row r="19" spans="1:19" s="1" customFormat="1" x14ac:dyDescent="0.25">
      <c r="A19" s="14" t="s">
        <v>210</v>
      </c>
      <c r="B19" s="15" t="s">
        <v>211</v>
      </c>
      <c r="C19" s="14" t="s">
        <v>24</v>
      </c>
      <c r="D19" s="14" t="s">
        <v>212</v>
      </c>
      <c r="E19" s="14" t="s">
        <v>25</v>
      </c>
      <c r="F19" s="14" t="s">
        <v>213</v>
      </c>
      <c r="G19" s="14" t="s">
        <v>25</v>
      </c>
      <c r="H19" s="14" t="s">
        <v>32</v>
      </c>
      <c r="I19" s="16" t="s">
        <v>33</v>
      </c>
      <c r="J19" s="16">
        <v>84518437.673199996</v>
      </c>
      <c r="K19" s="16">
        <v>77805000</v>
      </c>
      <c r="L19" s="16">
        <v>5787446.2699999996</v>
      </c>
      <c r="M19" s="16">
        <v>925991.4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4" t="s">
        <v>25</v>
      </c>
    </row>
    <row r="20" spans="1:19" s="1" customFormat="1" x14ac:dyDescent="0.25">
      <c r="A20" s="14" t="s">
        <v>214</v>
      </c>
      <c r="B20" s="15" t="s">
        <v>211</v>
      </c>
      <c r="C20" s="14" t="s">
        <v>35</v>
      </c>
      <c r="D20" s="14" t="s">
        <v>25</v>
      </c>
      <c r="E20" s="14" t="s">
        <v>215</v>
      </c>
      <c r="F20" s="14" t="s">
        <v>25</v>
      </c>
      <c r="G20" s="14" t="s">
        <v>212</v>
      </c>
      <c r="H20" s="14" t="s">
        <v>32</v>
      </c>
      <c r="I20" s="16" t="s">
        <v>33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694493.55</v>
      </c>
      <c r="S20" s="14" t="s">
        <v>216</v>
      </c>
    </row>
    <row r="21" spans="1:19" s="1" customFormat="1" x14ac:dyDescent="0.25">
      <c r="A21" s="14" t="s">
        <v>150</v>
      </c>
      <c r="B21" s="15" t="s">
        <v>127</v>
      </c>
      <c r="C21" s="14" t="s">
        <v>24</v>
      </c>
      <c r="D21" s="14" t="s">
        <v>136</v>
      </c>
      <c r="E21" s="14" t="s">
        <v>25</v>
      </c>
      <c r="F21" s="14" t="s">
        <v>137</v>
      </c>
      <c r="G21" s="14" t="s">
        <v>25</v>
      </c>
      <c r="H21" s="14" t="s">
        <v>138</v>
      </c>
      <c r="I21" s="16" t="s">
        <v>139</v>
      </c>
      <c r="J21" s="16">
        <v>11000760.42</v>
      </c>
      <c r="K21" s="16">
        <v>11000760.42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4" t="s">
        <v>25</v>
      </c>
    </row>
    <row r="22" spans="1:19" s="1" customFormat="1" x14ac:dyDescent="0.25">
      <c r="A22" s="14" t="s">
        <v>153</v>
      </c>
      <c r="B22" s="15" t="s">
        <v>127</v>
      </c>
      <c r="C22" s="14" t="s">
        <v>24</v>
      </c>
      <c r="D22" s="14" t="s">
        <v>128</v>
      </c>
      <c r="E22" s="14" t="s">
        <v>25</v>
      </c>
      <c r="F22" s="14" t="s">
        <v>129</v>
      </c>
      <c r="G22" s="14" t="s">
        <v>25</v>
      </c>
      <c r="H22" s="14" t="s">
        <v>130</v>
      </c>
      <c r="I22" s="16" t="s">
        <v>131</v>
      </c>
      <c r="J22" s="16">
        <v>12292594.970000001</v>
      </c>
      <c r="K22" s="16">
        <v>12292594.970000001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4" t="s">
        <v>25</v>
      </c>
    </row>
    <row r="23" spans="1:19" s="1" customFormat="1" x14ac:dyDescent="0.25">
      <c r="A23" s="14" t="s">
        <v>158</v>
      </c>
      <c r="B23" s="15" t="s">
        <v>127</v>
      </c>
      <c r="C23" s="14" t="s">
        <v>24</v>
      </c>
      <c r="D23" s="14" t="s">
        <v>189</v>
      </c>
      <c r="E23" s="14" t="s">
        <v>25</v>
      </c>
      <c r="F23" s="14" t="s">
        <v>190</v>
      </c>
      <c r="G23" s="14" t="s">
        <v>25</v>
      </c>
      <c r="H23" s="14" t="s">
        <v>191</v>
      </c>
      <c r="I23" s="16" t="s">
        <v>192</v>
      </c>
      <c r="J23" s="16">
        <v>7242642</v>
      </c>
      <c r="K23" s="16">
        <v>7242642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v>0</v>
      </c>
      <c r="S23" s="14" t="s">
        <v>25</v>
      </c>
    </row>
    <row r="24" spans="1:19" s="1" customFormat="1" x14ac:dyDescent="0.25">
      <c r="A24" s="14" t="s">
        <v>41</v>
      </c>
      <c r="B24" s="15" t="s">
        <v>42</v>
      </c>
      <c r="C24" s="14" t="s">
        <v>24</v>
      </c>
      <c r="D24" s="14" t="s">
        <v>48</v>
      </c>
      <c r="E24" s="14" t="s">
        <v>25</v>
      </c>
      <c r="F24" s="14" t="s">
        <v>49</v>
      </c>
      <c r="G24" s="14" t="s">
        <v>25</v>
      </c>
      <c r="H24" s="14" t="s">
        <v>50</v>
      </c>
      <c r="I24" s="16" t="s">
        <v>51</v>
      </c>
      <c r="J24" s="16">
        <v>19406391.123199999</v>
      </c>
      <c r="K24" s="16">
        <v>0</v>
      </c>
      <c r="L24" s="16">
        <v>16729647.52</v>
      </c>
      <c r="M24" s="16">
        <v>2676743.6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4" t="s">
        <v>25</v>
      </c>
    </row>
    <row r="25" spans="1:19" s="1" customFormat="1" x14ac:dyDescent="0.25">
      <c r="A25" s="14" t="s">
        <v>73</v>
      </c>
      <c r="B25" s="15" t="s">
        <v>42</v>
      </c>
      <c r="C25" s="14" t="s">
        <v>35</v>
      </c>
      <c r="D25" s="14" t="s">
        <v>25</v>
      </c>
      <c r="E25" s="14" t="s">
        <v>74</v>
      </c>
      <c r="F25" s="14" t="s">
        <v>25</v>
      </c>
      <c r="G25" s="14" t="s">
        <v>48</v>
      </c>
      <c r="H25" s="14" t="s">
        <v>50</v>
      </c>
      <c r="I25" s="16" t="s">
        <v>51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2676743.6</v>
      </c>
      <c r="S25" s="14" t="s">
        <v>75</v>
      </c>
    </row>
    <row r="26" spans="1:19" s="1" customFormat="1" x14ac:dyDescent="0.25">
      <c r="A26" s="14" t="s">
        <v>99</v>
      </c>
      <c r="B26" s="15" t="s">
        <v>89</v>
      </c>
      <c r="C26" s="14" t="s">
        <v>24</v>
      </c>
      <c r="D26" s="14" t="s">
        <v>100</v>
      </c>
      <c r="E26" s="14" t="s">
        <v>25</v>
      </c>
      <c r="F26" s="14" t="s">
        <v>101</v>
      </c>
      <c r="G26" s="14" t="s">
        <v>25</v>
      </c>
      <c r="H26" s="14" t="s">
        <v>102</v>
      </c>
      <c r="I26" s="16" t="s">
        <v>103</v>
      </c>
      <c r="J26" s="16">
        <v>16883227.950399999</v>
      </c>
      <c r="K26" s="16">
        <v>3863000</v>
      </c>
      <c r="L26" s="16">
        <v>11224334.439999999</v>
      </c>
      <c r="M26" s="16">
        <v>1795893.51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4" t="s">
        <v>25</v>
      </c>
    </row>
    <row r="27" spans="1:19" s="1" customFormat="1" x14ac:dyDescent="0.25">
      <c r="A27" s="14" t="s">
        <v>113</v>
      </c>
      <c r="B27" s="15" t="s">
        <v>89</v>
      </c>
      <c r="C27" s="14" t="s">
        <v>35</v>
      </c>
      <c r="D27" s="14" t="s">
        <v>25</v>
      </c>
      <c r="E27" s="14" t="s">
        <v>114</v>
      </c>
      <c r="F27" s="14" t="s">
        <v>25</v>
      </c>
      <c r="G27" s="14" t="s">
        <v>100</v>
      </c>
      <c r="H27" s="14" t="s">
        <v>102</v>
      </c>
      <c r="I27" s="16" t="s">
        <v>103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1346920.13</v>
      </c>
      <c r="S27" s="14" t="s">
        <v>115</v>
      </c>
    </row>
    <row r="28" spans="1:19" s="1" customFormat="1" x14ac:dyDescent="0.25">
      <c r="A28" s="14" t="s">
        <v>161</v>
      </c>
      <c r="B28" s="15" t="s">
        <v>127</v>
      </c>
      <c r="C28" s="14" t="s">
        <v>24</v>
      </c>
      <c r="D28" s="14" t="s">
        <v>133</v>
      </c>
      <c r="E28" s="14" t="s">
        <v>25</v>
      </c>
      <c r="F28" s="14" t="s">
        <v>134</v>
      </c>
      <c r="G28" s="14" t="s">
        <v>25</v>
      </c>
      <c r="H28" s="14" t="s">
        <v>102</v>
      </c>
      <c r="I28" s="16" t="s">
        <v>103</v>
      </c>
      <c r="J28" s="16">
        <v>3863000</v>
      </c>
      <c r="K28" s="16">
        <v>3863000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4" t="s">
        <v>25</v>
      </c>
    </row>
    <row r="29" spans="1:19" s="1" customFormat="1" x14ac:dyDescent="0.25">
      <c r="A29" s="14" t="s">
        <v>166</v>
      </c>
      <c r="B29" s="15" t="s">
        <v>127</v>
      </c>
      <c r="C29" s="14" t="s">
        <v>24</v>
      </c>
      <c r="D29" s="14" t="s">
        <v>194</v>
      </c>
      <c r="E29" s="14" t="s">
        <v>25</v>
      </c>
      <c r="F29" s="14" t="s">
        <v>195</v>
      </c>
      <c r="G29" s="14" t="s">
        <v>25</v>
      </c>
      <c r="H29" s="14" t="s">
        <v>196</v>
      </c>
      <c r="I29" s="16" t="s">
        <v>197</v>
      </c>
      <c r="J29" s="16">
        <v>10500000.0024</v>
      </c>
      <c r="K29" s="16">
        <v>0</v>
      </c>
      <c r="L29" s="16">
        <v>9051724.1400000006</v>
      </c>
      <c r="M29" s="16">
        <v>1448275.86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4" t="s">
        <v>25</v>
      </c>
    </row>
    <row r="30" spans="1:19" s="1" customFormat="1" x14ac:dyDescent="0.25">
      <c r="A30" s="14" t="s">
        <v>204</v>
      </c>
      <c r="B30" s="15" t="s">
        <v>127</v>
      </c>
      <c r="C30" s="14" t="s">
        <v>35</v>
      </c>
      <c r="D30" s="14" t="s">
        <v>25</v>
      </c>
      <c r="E30" s="14" t="s">
        <v>205</v>
      </c>
      <c r="F30" s="14" t="s">
        <v>25</v>
      </c>
      <c r="G30" s="14" t="s">
        <v>194</v>
      </c>
      <c r="H30" s="14" t="s">
        <v>196</v>
      </c>
      <c r="I30" s="16" t="s">
        <v>197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1086206.8999999999</v>
      </c>
      <c r="S30" s="14" t="s">
        <v>206</v>
      </c>
    </row>
    <row r="31" spans="1:19" s="1" customFormat="1" x14ac:dyDescent="0.25">
      <c r="A31" s="14" t="s">
        <v>169</v>
      </c>
      <c r="B31" s="15" t="s">
        <v>127</v>
      </c>
      <c r="C31" s="14" t="s">
        <v>24</v>
      </c>
      <c r="D31" s="14" t="s">
        <v>141</v>
      </c>
      <c r="E31" s="14" t="s">
        <v>25</v>
      </c>
      <c r="F31" s="14" t="s">
        <v>142</v>
      </c>
      <c r="G31" s="14" t="s">
        <v>25</v>
      </c>
      <c r="H31" s="14" t="s">
        <v>143</v>
      </c>
      <c r="I31" s="16" t="s">
        <v>144</v>
      </c>
      <c r="J31" s="16">
        <v>512593671.97000003</v>
      </c>
      <c r="K31" s="16">
        <v>512593671.97000003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4" t="s">
        <v>25</v>
      </c>
    </row>
    <row r="32" spans="1:19" s="1" customFormat="1" x14ac:dyDescent="0.25">
      <c r="A32" s="14" t="s">
        <v>174</v>
      </c>
      <c r="B32" s="15" t="s">
        <v>127</v>
      </c>
      <c r="C32" s="14" t="s">
        <v>24</v>
      </c>
      <c r="D32" s="14" t="s">
        <v>186</v>
      </c>
      <c r="E32" s="14" t="s">
        <v>25</v>
      </c>
      <c r="F32" s="14" t="s">
        <v>187</v>
      </c>
      <c r="G32" s="14" t="s">
        <v>25</v>
      </c>
      <c r="H32" s="14" t="s">
        <v>143</v>
      </c>
      <c r="I32" s="16" t="s">
        <v>144</v>
      </c>
      <c r="J32" s="16">
        <v>493465295.80000001</v>
      </c>
      <c r="K32" s="16">
        <v>493465295.80000001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4" t="s">
        <v>25</v>
      </c>
    </row>
    <row r="33" spans="1:19" s="1" customFormat="1" x14ac:dyDescent="0.25">
      <c r="A33" s="14" t="s">
        <v>47</v>
      </c>
      <c r="B33" s="15" t="s">
        <v>42</v>
      </c>
      <c r="C33" s="14" t="s">
        <v>24</v>
      </c>
      <c r="D33" s="14" t="s">
        <v>43</v>
      </c>
      <c r="E33" s="14" t="s">
        <v>25</v>
      </c>
      <c r="F33" s="14" t="s">
        <v>44</v>
      </c>
      <c r="G33" s="14" t="s">
        <v>25</v>
      </c>
      <c r="H33" s="14" t="s">
        <v>45</v>
      </c>
      <c r="I33" s="16" t="s">
        <v>46</v>
      </c>
      <c r="J33" s="16">
        <v>24311264.328400001</v>
      </c>
      <c r="K33" s="16">
        <v>0</v>
      </c>
      <c r="L33" s="16">
        <v>20957986.489999998</v>
      </c>
      <c r="M33" s="16">
        <v>3353277.83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4" t="s">
        <v>25</v>
      </c>
    </row>
    <row r="34" spans="1:19" s="1" customFormat="1" x14ac:dyDescent="0.25">
      <c r="A34" s="14" t="s">
        <v>70</v>
      </c>
      <c r="B34" s="15" t="s">
        <v>42</v>
      </c>
      <c r="C34" s="14" t="s">
        <v>35</v>
      </c>
      <c r="D34" s="14" t="s">
        <v>25</v>
      </c>
      <c r="E34" s="14" t="s">
        <v>71</v>
      </c>
      <c r="F34" s="14" t="s">
        <v>25</v>
      </c>
      <c r="G34" s="14" t="s">
        <v>43</v>
      </c>
      <c r="H34" s="14" t="s">
        <v>45</v>
      </c>
      <c r="I34" s="16" t="s">
        <v>46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2514958.38</v>
      </c>
      <c r="S34" s="14" t="s">
        <v>72</v>
      </c>
    </row>
    <row r="35" spans="1:19" s="1" customFormat="1" x14ac:dyDescent="0.25">
      <c r="A35" s="14" t="s">
        <v>179</v>
      </c>
      <c r="B35" s="15" t="s">
        <v>127</v>
      </c>
      <c r="C35" s="14" t="s">
        <v>24</v>
      </c>
      <c r="D35" s="14" t="s">
        <v>175</v>
      </c>
      <c r="E35" s="14" t="s">
        <v>25</v>
      </c>
      <c r="F35" s="14" t="s">
        <v>176</v>
      </c>
      <c r="G35" s="14" t="s">
        <v>25</v>
      </c>
      <c r="H35" s="14" t="s">
        <v>177</v>
      </c>
      <c r="I35" s="16" t="s">
        <v>178</v>
      </c>
      <c r="J35" s="16">
        <v>7882304</v>
      </c>
      <c r="K35" s="16">
        <v>7882304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4" t="s">
        <v>25</v>
      </c>
    </row>
    <row r="36" spans="1:19" s="1" customFormat="1" x14ac:dyDescent="0.25">
      <c r="A36" s="14" t="s">
        <v>52</v>
      </c>
      <c r="B36" s="15" t="s">
        <v>42</v>
      </c>
      <c r="C36" s="14" t="s">
        <v>24</v>
      </c>
      <c r="D36" s="14" t="s">
        <v>53</v>
      </c>
      <c r="E36" s="14" t="s">
        <v>25</v>
      </c>
      <c r="F36" s="14" t="s">
        <v>54</v>
      </c>
      <c r="G36" s="14" t="s">
        <v>25</v>
      </c>
      <c r="H36" s="14" t="s">
        <v>55</v>
      </c>
      <c r="I36" s="16" t="s">
        <v>56</v>
      </c>
      <c r="J36" s="16">
        <v>22260028.800000001</v>
      </c>
      <c r="K36" s="16">
        <v>0</v>
      </c>
      <c r="L36" s="16">
        <v>19189680</v>
      </c>
      <c r="M36" s="16">
        <v>3070348.8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4" t="s">
        <v>25</v>
      </c>
    </row>
    <row r="37" spans="1:19" s="1" customFormat="1" x14ac:dyDescent="0.25">
      <c r="A37" s="14" t="s">
        <v>57</v>
      </c>
      <c r="B37" s="15" t="s">
        <v>42</v>
      </c>
      <c r="C37" s="14" t="s">
        <v>24</v>
      </c>
      <c r="D37" s="14" t="s">
        <v>68</v>
      </c>
      <c r="E37" s="14" t="s">
        <v>25</v>
      </c>
      <c r="F37" s="14" t="s">
        <v>69</v>
      </c>
      <c r="G37" s="14" t="s">
        <v>25</v>
      </c>
      <c r="H37" s="14" t="s">
        <v>55</v>
      </c>
      <c r="I37" s="16" t="s">
        <v>56</v>
      </c>
      <c r="J37" s="16">
        <v>11804160</v>
      </c>
      <c r="K37" s="16">
        <v>0</v>
      </c>
      <c r="L37" s="16">
        <v>10176000</v>
      </c>
      <c r="M37" s="16">
        <v>1628160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4" t="s">
        <v>25</v>
      </c>
    </row>
    <row r="38" spans="1:19" s="1" customFormat="1" x14ac:dyDescent="0.25">
      <c r="A38" s="14" t="s">
        <v>76</v>
      </c>
      <c r="B38" s="15" t="s">
        <v>42</v>
      </c>
      <c r="C38" s="14" t="s">
        <v>35</v>
      </c>
      <c r="D38" s="14" t="s">
        <v>25</v>
      </c>
      <c r="E38" s="14" t="s">
        <v>77</v>
      </c>
      <c r="F38" s="14" t="s">
        <v>25</v>
      </c>
      <c r="G38" s="14" t="s">
        <v>53</v>
      </c>
      <c r="H38" s="14" t="s">
        <v>55</v>
      </c>
      <c r="I38" s="16" t="s">
        <v>56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2302761.6</v>
      </c>
      <c r="S38" s="14" t="s">
        <v>78</v>
      </c>
    </row>
    <row r="39" spans="1:19" s="1" customFormat="1" x14ac:dyDescent="0.25">
      <c r="A39" s="14" t="s">
        <v>85</v>
      </c>
      <c r="B39" s="15" t="s">
        <v>42</v>
      </c>
      <c r="C39" s="14" t="s">
        <v>35</v>
      </c>
      <c r="D39" s="14" t="s">
        <v>25</v>
      </c>
      <c r="E39" s="14" t="s">
        <v>86</v>
      </c>
      <c r="F39" s="14" t="s">
        <v>25</v>
      </c>
      <c r="G39" s="14" t="s">
        <v>68</v>
      </c>
      <c r="H39" s="14" t="s">
        <v>55</v>
      </c>
      <c r="I39" s="16" t="s">
        <v>56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1221120</v>
      </c>
      <c r="S39" s="14" t="s">
        <v>87</v>
      </c>
    </row>
    <row r="40" spans="1:19" s="1" customFormat="1" x14ac:dyDescent="0.25">
      <c r="A40" s="14" t="s">
        <v>104</v>
      </c>
      <c r="B40" s="15" t="s">
        <v>89</v>
      </c>
      <c r="C40" s="14" t="s">
        <v>24</v>
      </c>
      <c r="D40" s="14" t="s">
        <v>90</v>
      </c>
      <c r="E40" s="14" t="s">
        <v>25</v>
      </c>
      <c r="F40" s="14" t="s">
        <v>91</v>
      </c>
      <c r="G40" s="14" t="s">
        <v>25</v>
      </c>
      <c r="H40" s="14" t="s">
        <v>92</v>
      </c>
      <c r="I40" s="16" t="s">
        <v>93</v>
      </c>
      <c r="J40" s="16">
        <v>2585520.0096</v>
      </c>
      <c r="K40" s="16">
        <v>0</v>
      </c>
      <c r="L40" s="16">
        <v>2228896.56</v>
      </c>
      <c r="M40" s="16">
        <v>356623.44</v>
      </c>
      <c r="N40" s="16">
        <v>0</v>
      </c>
      <c r="O40" s="16">
        <v>0</v>
      </c>
      <c r="P40" s="16">
        <v>0</v>
      </c>
      <c r="Q40" s="16">
        <v>0</v>
      </c>
      <c r="R40" s="16">
        <v>0</v>
      </c>
      <c r="S40" s="14" t="s">
        <v>25</v>
      </c>
    </row>
    <row r="41" spans="1:19" s="1" customFormat="1" x14ac:dyDescent="0.25">
      <c r="A41" s="14" t="s">
        <v>107</v>
      </c>
      <c r="B41" s="15" t="s">
        <v>89</v>
      </c>
      <c r="C41" s="14" t="s">
        <v>35</v>
      </c>
      <c r="D41" s="14" t="s">
        <v>25</v>
      </c>
      <c r="E41" s="14" t="s">
        <v>108</v>
      </c>
      <c r="F41" s="14" t="s">
        <v>25</v>
      </c>
      <c r="G41" s="14" t="s">
        <v>90</v>
      </c>
      <c r="H41" s="14" t="s">
        <v>92</v>
      </c>
      <c r="I41" s="16" t="s">
        <v>93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267467.59000000003</v>
      </c>
      <c r="S41" s="14" t="s">
        <v>109</v>
      </c>
    </row>
    <row r="42" spans="1:19" s="1" customFormat="1" x14ac:dyDescent="0.25">
      <c r="A42" s="14" t="s">
        <v>182</v>
      </c>
      <c r="B42" s="15" t="s">
        <v>127</v>
      </c>
      <c r="C42" s="14" t="s">
        <v>24</v>
      </c>
      <c r="D42" s="14" t="s">
        <v>199</v>
      </c>
      <c r="E42" s="14" t="s">
        <v>25</v>
      </c>
      <c r="F42" s="14" t="s">
        <v>200</v>
      </c>
      <c r="G42" s="14" t="s">
        <v>25</v>
      </c>
      <c r="H42" s="14" t="s">
        <v>92</v>
      </c>
      <c r="I42" s="16" t="s">
        <v>93</v>
      </c>
      <c r="J42" s="16">
        <v>5443199.0800000001</v>
      </c>
      <c r="K42" s="16">
        <v>0</v>
      </c>
      <c r="L42" s="16">
        <v>4692413</v>
      </c>
      <c r="M42" s="16">
        <v>750786.08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4" t="s">
        <v>25</v>
      </c>
    </row>
    <row r="43" spans="1:19" s="1" customFormat="1" x14ac:dyDescent="0.25">
      <c r="A43" s="14" t="s">
        <v>207</v>
      </c>
      <c r="B43" s="15" t="s">
        <v>127</v>
      </c>
      <c r="C43" s="14" t="s">
        <v>35</v>
      </c>
      <c r="D43" s="14" t="s">
        <v>25</v>
      </c>
      <c r="E43" s="14" t="s">
        <v>208</v>
      </c>
      <c r="F43" s="14" t="s">
        <v>25</v>
      </c>
      <c r="G43" s="14" t="s">
        <v>199</v>
      </c>
      <c r="H43" s="14" t="s">
        <v>92</v>
      </c>
      <c r="I43" s="16" t="s">
        <v>93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563089.56000000006</v>
      </c>
      <c r="S43" s="14" t="s">
        <v>209</v>
      </c>
    </row>
    <row r="44" spans="1:19" s="1" customFormat="1" x14ac:dyDescent="0.25">
      <c r="A44" s="14" t="s">
        <v>62</v>
      </c>
      <c r="B44" s="15" t="s">
        <v>42</v>
      </c>
      <c r="C44" s="14" t="s">
        <v>24</v>
      </c>
      <c r="D44" s="14" t="s">
        <v>58</v>
      </c>
      <c r="E44" s="14" t="s">
        <v>25</v>
      </c>
      <c r="F44" s="14" t="s">
        <v>59</v>
      </c>
      <c r="G44" s="14" t="s">
        <v>25</v>
      </c>
      <c r="H44" s="14" t="s">
        <v>60</v>
      </c>
      <c r="I44" s="16" t="s">
        <v>61</v>
      </c>
      <c r="J44" s="16">
        <v>11842689.960000001</v>
      </c>
      <c r="K44" s="16">
        <v>11013138</v>
      </c>
      <c r="L44" s="16">
        <v>715131</v>
      </c>
      <c r="M44" s="16">
        <v>114420.96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4" t="s">
        <v>25</v>
      </c>
    </row>
    <row r="45" spans="1:19" s="1" customFormat="1" x14ac:dyDescent="0.25">
      <c r="A45" s="14" t="s">
        <v>79</v>
      </c>
      <c r="B45" s="15" t="s">
        <v>42</v>
      </c>
      <c r="C45" s="14" t="s">
        <v>35</v>
      </c>
      <c r="D45" s="14" t="s">
        <v>25</v>
      </c>
      <c r="E45" s="14" t="s">
        <v>80</v>
      </c>
      <c r="F45" s="14" t="s">
        <v>25</v>
      </c>
      <c r="G45" s="14" t="s">
        <v>58</v>
      </c>
      <c r="H45" s="14" t="s">
        <v>60</v>
      </c>
      <c r="I45" s="16" t="s">
        <v>61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85815.72</v>
      </c>
      <c r="S45" s="14" t="s">
        <v>81</v>
      </c>
    </row>
    <row r="46" spans="1:19" s="1" customFormat="1" x14ac:dyDescent="0.25">
      <c r="A46" s="14" t="s">
        <v>185</v>
      </c>
      <c r="B46" s="15" t="s">
        <v>127</v>
      </c>
      <c r="C46" s="14" t="s">
        <v>24</v>
      </c>
      <c r="D46" s="14" t="s">
        <v>151</v>
      </c>
      <c r="E46" s="14" t="s">
        <v>25</v>
      </c>
      <c r="F46" s="14" t="s">
        <v>152</v>
      </c>
      <c r="G46" s="14" t="s">
        <v>25</v>
      </c>
      <c r="H46" s="14" t="s">
        <v>60</v>
      </c>
      <c r="I46" s="16" t="s">
        <v>61</v>
      </c>
      <c r="J46" s="16">
        <v>4263156</v>
      </c>
      <c r="K46" s="16">
        <v>4263156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4" t="s">
        <v>25</v>
      </c>
    </row>
    <row r="47" spans="1:19" s="1" customFormat="1" x14ac:dyDescent="0.25">
      <c r="A47" s="14" t="s">
        <v>188</v>
      </c>
      <c r="B47" s="15" t="s">
        <v>127</v>
      </c>
      <c r="C47" s="14" t="s">
        <v>24</v>
      </c>
      <c r="D47" s="14" t="s">
        <v>180</v>
      </c>
      <c r="E47" s="14" t="s">
        <v>25</v>
      </c>
      <c r="F47" s="14" t="s">
        <v>181</v>
      </c>
      <c r="G47" s="14" t="s">
        <v>25</v>
      </c>
      <c r="H47" s="14" t="s">
        <v>60</v>
      </c>
      <c r="I47" s="16" t="s">
        <v>61</v>
      </c>
      <c r="J47" s="16">
        <v>12789468</v>
      </c>
      <c r="K47" s="16">
        <v>12789468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4" t="s">
        <v>25</v>
      </c>
    </row>
    <row r="48" spans="1:19" s="1" customFormat="1" x14ac:dyDescent="0.25">
      <c r="A48" s="14" t="s">
        <v>193</v>
      </c>
      <c r="B48" s="15" t="s">
        <v>127</v>
      </c>
      <c r="C48" s="14" t="s">
        <v>24</v>
      </c>
      <c r="D48" s="14" t="s">
        <v>183</v>
      </c>
      <c r="E48" s="14" t="s">
        <v>25</v>
      </c>
      <c r="F48" s="14" t="s">
        <v>184</v>
      </c>
      <c r="G48" s="14" t="s">
        <v>25</v>
      </c>
      <c r="H48" s="14" t="s">
        <v>60</v>
      </c>
      <c r="I48" s="16" t="s">
        <v>61</v>
      </c>
      <c r="J48" s="16">
        <v>4263157</v>
      </c>
      <c r="K48" s="16">
        <v>4263157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4" t="s">
        <v>25</v>
      </c>
    </row>
    <row r="49" spans="1:19" s="1" customFormat="1" x14ac:dyDescent="0.25">
      <c r="A49" s="14" t="s">
        <v>198</v>
      </c>
      <c r="B49" s="15" t="s">
        <v>127</v>
      </c>
      <c r="C49" s="14" t="s">
        <v>24</v>
      </c>
      <c r="D49" s="14" t="s">
        <v>146</v>
      </c>
      <c r="E49" s="14" t="s">
        <v>25</v>
      </c>
      <c r="F49" s="14" t="s">
        <v>147</v>
      </c>
      <c r="G49" s="14" t="s">
        <v>25</v>
      </c>
      <c r="H49" s="14" t="s">
        <v>148</v>
      </c>
      <c r="I49" s="16" t="s">
        <v>149</v>
      </c>
      <c r="J49" s="16">
        <v>6218550</v>
      </c>
      <c r="K49" s="16">
        <v>6218550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4" t="s">
        <v>25</v>
      </c>
    </row>
    <row r="50" spans="1:19" s="1" customFormat="1" x14ac:dyDescent="0.25">
      <c r="A50" s="14" t="s">
        <v>201</v>
      </c>
      <c r="B50" s="15" t="s">
        <v>127</v>
      </c>
      <c r="C50" s="14" t="s">
        <v>24</v>
      </c>
      <c r="D50" s="14" t="s">
        <v>159</v>
      </c>
      <c r="E50" s="14" t="s">
        <v>25</v>
      </c>
      <c r="F50" s="14" t="s">
        <v>160</v>
      </c>
      <c r="G50" s="14" t="s">
        <v>25</v>
      </c>
      <c r="H50" s="14" t="s">
        <v>148</v>
      </c>
      <c r="I50" s="16" t="s">
        <v>149</v>
      </c>
      <c r="J50" s="16">
        <v>8027500</v>
      </c>
      <c r="K50" s="16">
        <v>8027500</v>
      </c>
      <c r="L50" s="16">
        <v>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4" t="s">
        <v>25</v>
      </c>
    </row>
    <row r="51" spans="1:19" s="1" customFormat="1" x14ac:dyDescent="0.25">
      <c r="A51" s="14" t="s">
        <v>29</v>
      </c>
      <c r="B51" s="15" t="s">
        <v>23</v>
      </c>
      <c r="C51" s="14" t="s">
        <v>24</v>
      </c>
      <c r="D51" s="14" t="s">
        <v>227</v>
      </c>
      <c r="E51" s="14" t="s">
        <v>25</v>
      </c>
      <c r="F51" s="14" t="s">
        <v>26</v>
      </c>
      <c r="G51" s="14" t="s">
        <v>25</v>
      </c>
      <c r="H51" s="14" t="s">
        <v>27</v>
      </c>
      <c r="I51" s="16" t="s">
        <v>28</v>
      </c>
      <c r="J51" s="16">
        <v>33646377.995999999</v>
      </c>
      <c r="K51" s="16">
        <v>23604764.219999999</v>
      </c>
      <c r="L51" s="16">
        <v>8656563.5999999996</v>
      </c>
      <c r="M51" s="16">
        <v>1385050.17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4" t="s">
        <v>25</v>
      </c>
    </row>
    <row r="52" spans="1:19" s="1" customFormat="1" x14ac:dyDescent="0.25">
      <c r="A52" s="14" t="s">
        <v>34</v>
      </c>
      <c r="B52" s="15" t="s">
        <v>23</v>
      </c>
      <c r="C52" s="14" t="s">
        <v>35</v>
      </c>
      <c r="D52" s="14" t="s">
        <v>25</v>
      </c>
      <c r="E52" s="14" t="s">
        <v>36</v>
      </c>
      <c r="F52" s="14" t="s">
        <v>25</v>
      </c>
      <c r="G52" s="14" t="s">
        <v>227</v>
      </c>
      <c r="H52" s="14" t="s">
        <v>27</v>
      </c>
      <c r="I52" s="16" t="s">
        <v>28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1038787.63</v>
      </c>
      <c r="S52" s="14" t="s">
        <v>37</v>
      </c>
    </row>
    <row r="53" spans="1:19" s="1" customFormat="1" x14ac:dyDescent="0.25">
      <c r="A53" s="14" t="s">
        <v>67</v>
      </c>
      <c r="B53" s="15" t="s">
        <v>42</v>
      </c>
      <c r="C53" s="14" t="s">
        <v>24</v>
      </c>
      <c r="D53" s="14" t="s">
        <v>63</v>
      </c>
      <c r="E53" s="14" t="s">
        <v>25</v>
      </c>
      <c r="F53" s="14" t="s">
        <v>64</v>
      </c>
      <c r="G53" s="14" t="s">
        <v>25</v>
      </c>
      <c r="H53" s="14" t="s">
        <v>65</v>
      </c>
      <c r="I53" s="16" t="s">
        <v>66</v>
      </c>
      <c r="J53" s="16">
        <v>26328287.1184</v>
      </c>
      <c r="K53" s="16">
        <v>0</v>
      </c>
      <c r="L53" s="16">
        <v>22696799.239999998</v>
      </c>
      <c r="M53" s="16">
        <v>3631487.87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4" t="s">
        <v>25</v>
      </c>
    </row>
    <row r="54" spans="1:19" s="1" customFormat="1" x14ac:dyDescent="0.25">
      <c r="A54" s="14" t="s">
        <v>82</v>
      </c>
      <c r="B54" s="15" t="s">
        <v>42</v>
      </c>
      <c r="C54" s="14" t="s">
        <v>35</v>
      </c>
      <c r="D54" s="14" t="s">
        <v>25</v>
      </c>
      <c r="E54" s="14" t="s">
        <v>83</v>
      </c>
      <c r="F54" s="14" t="s">
        <v>25</v>
      </c>
      <c r="G54" s="14" t="s">
        <v>63</v>
      </c>
      <c r="H54" s="14" t="s">
        <v>65</v>
      </c>
      <c r="I54" s="16" t="s">
        <v>66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2723615.91</v>
      </c>
      <c r="S54" s="14" t="s">
        <v>84</v>
      </c>
    </row>
    <row r="55" spans="1:19" s="1" customFormat="1" x14ac:dyDescent="0.25">
      <c r="A55" s="14" t="s">
        <v>119</v>
      </c>
      <c r="B55" s="15" t="s">
        <v>120</v>
      </c>
      <c r="C55" s="14" t="s">
        <v>24</v>
      </c>
      <c r="D55" s="14" t="s">
        <v>121</v>
      </c>
      <c r="E55" s="14" t="s">
        <v>25</v>
      </c>
      <c r="F55" s="14" t="s">
        <v>122</v>
      </c>
      <c r="G55" s="14" t="s">
        <v>25</v>
      </c>
      <c r="H55" s="14" t="s">
        <v>65</v>
      </c>
      <c r="I55" s="16" t="s">
        <v>66</v>
      </c>
      <c r="J55" s="16">
        <v>20021552.3356</v>
      </c>
      <c r="K55" s="16">
        <v>0</v>
      </c>
      <c r="L55" s="16">
        <v>17259958.91</v>
      </c>
      <c r="M55" s="16">
        <v>2761593.42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4" t="s">
        <v>25</v>
      </c>
    </row>
    <row r="56" spans="1:19" s="1" customFormat="1" x14ac:dyDescent="0.25">
      <c r="A56" s="14" t="s">
        <v>123</v>
      </c>
      <c r="B56" s="15" t="s">
        <v>120</v>
      </c>
      <c r="C56" s="14" t="s">
        <v>35</v>
      </c>
      <c r="D56" s="14" t="s">
        <v>25</v>
      </c>
      <c r="E56" s="14" t="s">
        <v>124</v>
      </c>
      <c r="F56" s="14" t="s">
        <v>25</v>
      </c>
      <c r="G56" s="14" t="s">
        <v>121</v>
      </c>
      <c r="H56" s="14" t="s">
        <v>65</v>
      </c>
      <c r="I56" s="16" t="s">
        <v>66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  <c r="Q56" s="16">
        <v>0</v>
      </c>
      <c r="R56" s="16">
        <v>2071195.07</v>
      </c>
      <c r="S56" s="14" t="s">
        <v>125</v>
      </c>
    </row>
    <row r="58" spans="1:19" x14ac:dyDescent="0.25">
      <c r="J58" s="10">
        <f>SUM(J2:J56)</f>
        <v>1955183061.3467999</v>
      </c>
      <c r="K58" s="10">
        <f t="shared" ref="K58:R58" si="0">SUM(K2:K56)</f>
        <v>1695312747.3800001</v>
      </c>
      <c r="L58" s="10">
        <f t="shared" si="0"/>
        <v>224026132.72999999</v>
      </c>
      <c r="M58" s="10">
        <f t="shared" si="0"/>
        <v>35844181.18</v>
      </c>
      <c r="N58" s="10">
        <f t="shared" si="0"/>
        <v>0</v>
      </c>
      <c r="O58" s="10">
        <f t="shared" si="0"/>
        <v>0</v>
      </c>
      <c r="P58" s="10">
        <f t="shared" si="0"/>
        <v>0</v>
      </c>
      <c r="Q58" s="10">
        <f t="shared" si="0"/>
        <v>0</v>
      </c>
      <c r="R58" s="10">
        <f t="shared" si="0"/>
        <v>27552321.830000002</v>
      </c>
    </row>
    <row r="60" spans="1:19" x14ac:dyDescent="0.25">
      <c r="J60" s="8" t="s">
        <v>217</v>
      </c>
    </row>
    <row r="62" spans="1:19" x14ac:dyDescent="0.25">
      <c r="J62" s="8" t="s">
        <v>218</v>
      </c>
      <c r="K62" s="8" t="s">
        <v>219</v>
      </c>
      <c r="L62" s="8" t="s">
        <v>220</v>
      </c>
    </row>
    <row r="64" spans="1:19" x14ac:dyDescent="0.25">
      <c r="I64" s="8" t="s">
        <v>221</v>
      </c>
      <c r="J64" s="8">
        <v>1695312747.3800001</v>
      </c>
    </row>
    <row r="66" spans="9:12" x14ac:dyDescent="0.25">
      <c r="I66" s="8" t="s">
        <v>222</v>
      </c>
      <c r="J66" s="8">
        <v>224026132.72999999</v>
      </c>
      <c r="K66" s="8">
        <v>35844181.18</v>
      </c>
    </row>
    <row r="68" spans="9:12" x14ac:dyDescent="0.25">
      <c r="I68" s="8" t="s">
        <v>223</v>
      </c>
      <c r="J68" s="8">
        <v>0</v>
      </c>
      <c r="K68" s="8">
        <v>0</v>
      </c>
      <c r="L68" s="8">
        <v>0</v>
      </c>
    </row>
    <row r="70" spans="9:12" x14ac:dyDescent="0.25">
      <c r="I70" s="8" t="s">
        <v>224</v>
      </c>
      <c r="J70" s="8">
        <v>0</v>
      </c>
      <c r="K70" s="8">
        <v>0</v>
      </c>
    </row>
    <row r="72" spans="9:12" x14ac:dyDescent="0.25">
      <c r="I72" s="8" t="s">
        <v>225</v>
      </c>
      <c r="J72" s="8">
        <v>1919338880.1100001</v>
      </c>
      <c r="K72" s="8">
        <v>35844181.18</v>
      </c>
      <c r="L72" s="8">
        <v>0</v>
      </c>
    </row>
  </sheetData>
  <sortState ref="A8:S56">
    <sortCondition ref="I8:I56"/>
  </sortState>
  <mergeCells count="4">
    <mergeCell ref="A2:I2"/>
    <mergeCell ref="A3:I3"/>
    <mergeCell ref="A4:I4"/>
    <mergeCell ref="A5:I5"/>
  </mergeCells>
  <pageMargins left="0.7" right="0.7" top="0.75" bottom="0.7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72"/>
  <sheetViews>
    <sheetView tabSelected="1" workbookViewId="0">
      <selection activeCell="S72" sqref="S72"/>
    </sheetView>
  </sheetViews>
  <sheetFormatPr baseColWidth="10" defaultRowHeight="15" x14ac:dyDescent="0.25"/>
  <cols>
    <col min="1" max="1" width="6.28515625" style="24" bestFit="1" customWidth="1"/>
    <col min="2" max="2" width="10.7109375" style="25" bestFit="1" customWidth="1"/>
    <col min="3" max="3" width="9.85546875" style="24" bestFit="1" customWidth="1"/>
    <col min="4" max="4" width="11.85546875" style="24" bestFit="1" customWidth="1"/>
    <col min="5" max="5" width="13" style="24" bestFit="1" customWidth="1"/>
    <col min="6" max="6" width="11.7109375" style="24" bestFit="1" customWidth="1"/>
    <col min="7" max="7" width="13.85546875" style="24" bestFit="1" customWidth="1"/>
    <col min="8" max="8" width="12.140625" style="24" bestFit="1" customWidth="1"/>
    <col min="9" max="9" width="48.7109375" style="26" bestFit="1" customWidth="1"/>
    <col min="10" max="10" width="25.28515625" style="26" bestFit="1" customWidth="1"/>
    <col min="11" max="11" width="15.85546875" style="26" bestFit="1" customWidth="1"/>
    <col min="12" max="12" width="22.85546875" style="26" bestFit="1" customWidth="1"/>
    <col min="13" max="13" width="13.28515625" style="26" customWidth="1"/>
    <col min="14" max="17" width="5.140625" style="26" customWidth="1"/>
    <col min="18" max="18" width="13.28515625" style="26" customWidth="1"/>
    <col min="19" max="19" width="17.42578125" style="24" bestFit="1" customWidth="1"/>
    <col min="20" max="16384" width="11.42578125" style="23"/>
  </cols>
  <sheetData>
    <row r="2" spans="1:19" s="19" customFormat="1" x14ac:dyDescent="0.2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17"/>
      <c r="K2" s="17"/>
      <c r="L2" s="17"/>
      <c r="M2" s="17"/>
      <c r="N2" s="17"/>
      <c r="O2" s="17"/>
      <c r="P2" s="17"/>
      <c r="Q2" s="17"/>
      <c r="R2" s="17"/>
      <c r="S2" s="18"/>
    </row>
    <row r="3" spans="1:19" s="19" customFormat="1" x14ac:dyDescent="0.25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17"/>
      <c r="K3" s="17"/>
      <c r="L3" s="17"/>
      <c r="M3" s="17"/>
      <c r="N3" s="17"/>
      <c r="O3" s="17"/>
      <c r="P3" s="17"/>
      <c r="Q3" s="17"/>
      <c r="R3" s="17"/>
      <c r="S3" s="18"/>
    </row>
    <row r="4" spans="1:19" s="19" customFormat="1" x14ac:dyDescent="0.25">
      <c r="A4" s="37" t="s">
        <v>226</v>
      </c>
      <c r="B4" s="37"/>
      <c r="C4" s="37"/>
      <c r="D4" s="37"/>
      <c r="E4" s="37"/>
      <c r="F4" s="37"/>
      <c r="G4" s="37"/>
      <c r="H4" s="37"/>
      <c r="I4" s="37"/>
      <c r="J4" s="17"/>
      <c r="K4" s="17"/>
      <c r="L4" s="17"/>
      <c r="M4" s="17"/>
      <c r="N4" s="17"/>
      <c r="O4" s="17"/>
      <c r="P4" s="17"/>
      <c r="Q4" s="17"/>
      <c r="R4" s="17"/>
      <c r="S4" s="18"/>
    </row>
    <row r="5" spans="1:19" s="19" customFormat="1" x14ac:dyDescent="0.25">
      <c r="A5" s="36" t="s">
        <v>2</v>
      </c>
      <c r="B5" s="36"/>
      <c r="C5" s="36"/>
      <c r="D5" s="36"/>
      <c r="E5" s="36"/>
      <c r="F5" s="36"/>
      <c r="G5" s="36"/>
      <c r="H5" s="36"/>
      <c r="I5" s="36"/>
      <c r="J5" s="17"/>
      <c r="K5" s="17"/>
      <c r="L5" s="17"/>
      <c r="M5" s="17"/>
      <c r="N5" s="17"/>
      <c r="O5" s="17"/>
      <c r="P5" s="17"/>
      <c r="Q5" s="17"/>
      <c r="R5" s="17"/>
      <c r="S5" s="18"/>
    </row>
    <row r="7" spans="1:19" s="32" customFormat="1" ht="78" customHeight="1" x14ac:dyDescent="0.25">
      <c r="A7" s="29" t="s">
        <v>3</v>
      </c>
      <c r="B7" s="30" t="s">
        <v>4</v>
      </c>
      <c r="C7" s="29" t="s">
        <v>5</v>
      </c>
      <c r="D7" s="29" t="s">
        <v>6</v>
      </c>
      <c r="E7" s="29" t="s">
        <v>7</v>
      </c>
      <c r="F7" s="29" t="s">
        <v>8</v>
      </c>
      <c r="G7" s="29" t="s">
        <v>9</v>
      </c>
      <c r="H7" s="29" t="s">
        <v>10</v>
      </c>
      <c r="I7" s="31" t="s">
        <v>11</v>
      </c>
      <c r="J7" s="31" t="s">
        <v>12</v>
      </c>
      <c r="K7" s="31" t="s">
        <v>13</v>
      </c>
      <c r="L7" s="31" t="s">
        <v>14</v>
      </c>
      <c r="M7" s="31" t="s">
        <v>15</v>
      </c>
      <c r="N7" s="33" t="s">
        <v>16</v>
      </c>
      <c r="O7" s="33" t="s">
        <v>17</v>
      </c>
      <c r="P7" s="33" t="s">
        <v>18</v>
      </c>
      <c r="Q7" s="33" t="s">
        <v>19</v>
      </c>
      <c r="R7" s="31" t="s">
        <v>20</v>
      </c>
      <c r="S7" s="29" t="s">
        <v>21</v>
      </c>
    </row>
    <row r="8" spans="1:19" x14ac:dyDescent="0.25">
      <c r="A8" s="20" t="s">
        <v>22</v>
      </c>
      <c r="B8" s="21" t="s">
        <v>23</v>
      </c>
      <c r="C8" s="20" t="s">
        <v>24</v>
      </c>
      <c r="D8" s="20" t="s">
        <v>30</v>
      </c>
      <c r="E8" s="20" t="s">
        <v>25</v>
      </c>
      <c r="F8" s="20" t="s">
        <v>31</v>
      </c>
      <c r="G8" s="20" t="s">
        <v>25</v>
      </c>
      <c r="H8" s="20" t="s">
        <v>32</v>
      </c>
      <c r="I8" s="22" t="s">
        <v>33</v>
      </c>
      <c r="J8" s="22">
        <v>115632047.8688</v>
      </c>
      <c r="K8" s="22">
        <v>85785000</v>
      </c>
      <c r="L8" s="22">
        <v>25730213.68</v>
      </c>
      <c r="M8" s="22">
        <v>4116834.18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0" t="s">
        <v>25</v>
      </c>
    </row>
    <row r="9" spans="1:19" x14ac:dyDescent="0.25">
      <c r="A9" s="20" t="s">
        <v>29</v>
      </c>
      <c r="B9" s="21" t="s">
        <v>23</v>
      </c>
      <c r="C9" s="20" t="s">
        <v>24</v>
      </c>
      <c r="D9" s="20" t="s">
        <v>227</v>
      </c>
      <c r="E9" s="20" t="s">
        <v>25</v>
      </c>
      <c r="F9" s="20" t="s">
        <v>26</v>
      </c>
      <c r="G9" s="20" t="s">
        <v>25</v>
      </c>
      <c r="H9" s="20" t="s">
        <v>27</v>
      </c>
      <c r="I9" s="22" t="s">
        <v>28</v>
      </c>
      <c r="J9" s="22">
        <v>33646377.995999999</v>
      </c>
      <c r="K9" s="22">
        <v>23604764.219999999</v>
      </c>
      <c r="L9" s="22">
        <v>8656563.5999999996</v>
      </c>
      <c r="M9" s="22">
        <v>1385050.17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0" t="s">
        <v>25</v>
      </c>
    </row>
    <row r="10" spans="1:19" x14ac:dyDescent="0.25">
      <c r="A10" s="20" t="s">
        <v>34</v>
      </c>
      <c r="B10" s="21" t="s">
        <v>23</v>
      </c>
      <c r="C10" s="20" t="s">
        <v>35</v>
      </c>
      <c r="D10" s="20" t="s">
        <v>25</v>
      </c>
      <c r="E10" s="20" t="s">
        <v>36</v>
      </c>
      <c r="F10" s="20" t="s">
        <v>25</v>
      </c>
      <c r="G10" s="20" t="s">
        <v>227</v>
      </c>
      <c r="H10" s="20" t="s">
        <v>27</v>
      </c>
      <c r="I10" s="22" t="s">
        <v>28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1038787.63</v>
      </c>
      <c r="S10" s="20" t="s">
        <v>37</v>
      </c>
    </row>
    <row r="11" spans="1:19" x14ac:dyDescent="0.25">
      <c r="A11" s="20" t="s">
        <v>38</v>
      </c>
      <c r="B11" s="21" t="s">
        <v>23</v>
      </c>
      <c r="C11" s="20" t="s">
        <v>35</v>
      </c>
      <c r="D11" s="20" t="s">
        <v>25</v>
      </c>
      <c r="E11" s="20" t="s">
        <v>39</v>
      </c>
      <c r="F11" s="20" t="s">
        <v>25</v>
      </c>
      <c r="G11" s="20" t="s">
        <v>30</v>
      </c>
      <c r="H11" s="20" t="s">
        <v>32</v>
      </c>
      <c r="I11" s="22" t="s">
        <v>33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3087625.64</v>
      </c>
      <c r="S11" s="20" t="s">
        <v>40</v>
      </c>
    </row>
    <row r="12" spans="1:19" x14ac:dyDescent="0.25">
      <c r="A12" s="20" t="s">
        <v>41</v>
      </c>
      <c r="B12" s="21" t="s">
        <v>42</v>
      </c>
      <c r="C12" s="20" t="s">
        <v>24</v>
      </c>
      <c r="D12" s="20" t="s">
        <v>48</v>
      </c>
      <c r="E12" s="20" t="s">
        <v>25</v>
      </c>
      <c r="F12" s="20" t="s">
        <v>49</v>
      </c>
      <c r="G12" s="20" t="s">
        <v>25</v>
      </c>
      <c r="H12" s="20" t="s">
        <v>50</v>
      </c>
      <c r="I12" s="22" t="s">
        <v>51</v>
      </c>
      <c r="J12" s="22">
        <v>19406391.123199999</v>
      </c>
      <c r="K12" s="22">
        <v>0</v>
      </c>
      <c r="L12" s="22">
        <v>16729647.52</v>
      </c>
      <c r="M12" s="22">
        <v>2676743.6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0" t="s">
        <v>25</v>
      </c>
    </row>
    <row r="13" spans="1:19" x14ac:dyDescent="0.25">
      <c r="A13" s="20" t="s">
        <v>47</v>
      </c>
      <c r="B13" s="21" t="s">
        <v>42</v>
      </c>
      <c r="C13" s="20" t="s">
        <v>24</v>
      </c>
      <c r="D13" s="20" t="s">
        <v>43</v>
      </c>
      <c r="E13" s="20" t="s">
        <v>25</v>
      </c>
      <c r="F13" s="20" t="s">
        <v>44</v>
      </c>
      <c r="G13" s="20" t="s">
        <v>25</v>
      </c>
      <c r="H13" s="20" t="s">
        <v>45</v>
      </c>
      <c r="I13" s="22" t="s">
        <v>46</v>
      </c>
      <c r="J13" s="22">
        <v>24311264.328400001</v>
      </c>
      <c r="K13" s="22">
        <v>0</v>
      </c>
      <c r="L13" s="22">
        <v>20957986.489999998</v>
      </c>
      <c r="M13" s="22">
        <v>3353277.83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  <c r="S13" s="20" t="s">
        <v>25</v>
      </c>
    </row>
    <row r="14" spans="1:19" x14ac:dyDescent="0.25">
      <c r="A14" s="20" t="s">
        <v>52</v>
      </c>
      <c r="B14" s="21" t="s">
        <v>42</v>
      </c>
      <c r="C14" s="20" t="s">
        <v>24</v>
      </c>
      <c r="D14" s="20" t="s">
        <v>53</v>
      </c>
      <c r="E14" s="20" t="s">
        <v>25</v>
      </c>
      <c r="F14" s="20" t="s">
        <v>54</v>
      </c>
      <c r="G14" s="20" t="s">
        <v>25</v>
      </c>
      <c r="H14" s="20" t="s">
        <v>55</v>
      </c>
      <c r="I14" s="22" t="s">
        <v>56</v>
      </c>
      <c r="J14" s="22">
        <v>22260028.800000001</v>
      </c>
      <c r="K14" s="22">
        <v>0</v>
      </c>
      <c r="L14" s="22">
        <v>19189680</v>
      </c>
      <c r="M14" s="22">
        <v>3070348.8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  <c r="S14" s="20" t="s">
        <v>25</v>
      </c>
    </row>
    <row r="15" spans="1:19" x14ac:dyDescent="0.25">
      <c r="A15" s="20" t="s">
        <v>57</v>
      </c>
      <c r="B15" s="21" t="s">
        <v>42</v>
      </c>
      <c r="C15" s="20" t="s">
        <v>24</v>
      </c>
      <c r="D15" s="20" t="s">
        <v>68</v>
      </c>
      <c r="E15" s="20" t="s">
        <v>25</v>
      </c>
      <c r="F15" s="20" t="s">
        <v>69</v>
      </c>
      <c r="G15" s="20" t="s">
        <v>25</v>
      </c>
      <c r="H15" s="20" t="s">
        <v>55</v>
      </c>
      <c r="I15" s="22" t="s">
        <v>56</v>
      </c>
      <c r="J15" s="22">
        <v>11804160</v>
      </c>
      <c r="K15" s="22">
        <v>0</v>
      </c>
      <c r="L15" s="22">
        <v>10176000</v>
      </c>
      <c r="M15" s="22">
        <v>1628160</v>
      </c>
      <c r="N15" s="22">
        <v>0</v>
      </c>
      <c r="O15" s="22">
        <v>0</v>
      </c>
      <c r="P15" s="22">
        <v>0</v>
      </c>
      <c r="Q15" s="22">
        <v>0</v>
      </c>
      <c r="R15" s="22">
        <v>0</v>
      </c>
      <c r="S15" s="20" t="s">
        <v>25</v>
      </c>
    </row>
    <row r="16" spans="1:19" x14ac:dyDescent="0.25">
      <c r="A16" s="20" t="s">
        <v>62</v>
      </c>
      <c r="B16" s="21" t="s">
        <v>42</v>
      </c>
      <c r="C16" s="20" t="s">
        <v>24</v>
      </c>
      <c r="D16" s="20" t="s">
        <v>58</v>
      </c>
      <c r="E16" s="20" t="s">
        <v>25</v>
      </c>
      <c r="F16" s="20" t="s">
        <v>59</v>
      </c>
      <c r="G16" s="20" t="s">
        <v>25</v>
      </c>
      <c r="H16" s="20" t="s">
        <v>60</v>
      </c>
      <c r="I16" s="22" t="s">
        <v>61</v>
      </c>
      <c r="J16" s="22">
        <v>11842689.960000001</v>
      </c>
      <c r="K16" s="22">
        <v>11013138</v>
      </c>
      <c r="L16" s="22">
        <v>715131</v>
      </c>
      <c r="M16" s="22">
        <v>114420.96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  <c r="S16" s="20" t="s">
        <v>25</v>
      </c>
    </row>
    <row r="17" spans="1:19" x14ac:dyDescent="0.25">
      <c r="A17" s="20" t="s">
        <v>67</v>
      </c>
      <c r="B17" s="21" t="s">
        <v>42</v>
      </c>
      <c r="C17" s="20" t="s">
        <v>24</v>
      </c>
      <c r="D17" s="20" t="s">
        <v>63</v>
      </c>
      <c r="E17" s="20" t="s">
        <v>25</v>
      </c>
      <c r="F17" s="20" t="s">
        <v>64</v>
      </c>
      <c r="G17" s="20" t="s">
        <v>25</v>
      </c>
      <c r="H17" s="20" t="s">
        <v>65</v>
      </c>
      <c r="I17" s="22" t="s">
        <v>66</v>
      </c>
      <c r="J17" s="22">
        <v>26328287.1184</v>
      </c>
      <c r="K17" s="22">
        <v>0</v>
      </c>
      <c r="L17" s="22">
        <v>22696799.239999998</v>
      </c>
      <c r="M17" s="22">
        <v>3631487.87</v>
      </c>
      <c r="N17" s="22">
        <v>0</v>
      </c>
      <c r="O17" s="22">
        <v>0</v>
      </c>
      <c r="P17" s="22">
        <v>0</v>
      </c>
      <c r="Q17" s="22">
        <v>0</v>
      </c>
      <c r="R17" s="22">
        <v>0</v>
      </c>
      <c r="S17" s="20" t="s">
        <v>25</v>
      </c>
    </row>
    <row r="18" spans="1:19" x14ac:dyDescent="0.25">
      <c r="A18" s="20" t="s">
        <v>70</v>
      </c>
      <c r="B18" s="21" t="s">
        <v>42</v>
      </c>
      <c r="C18" s="20" t="s">
        <v>35</v>
      </c>
      <c r="D18" s="20" t="s">
        <v>25</v>
      </c>
      <c r="E18" s="20" t="s">
        <v>71</v>
      </c>
      <c r="F18" s="20" t="s">
        <v>25</v>
      </c>
      <c r="G18" s="20" t="s">
        <v>43</v>
      </c>
      <c r="H18" s="20" t="s">
        <v>45</v>
      </c>
      <c r="I18" s="22" t="s">
        <v>46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2514958.38</v>
      </c>
      <c r="S18" s="20" t="s">
        <v>72</v>
      </c>
    </row>
    <row r="19" spans="1:19" x14ac:dyDescent="0.25">
      <c r="A19" s="20" t="s">
        <v>73</v>
      </c>
      <c r="B19" s="21" t="s">
        <v>42</v>
      </c>
      <c r="C19" s="20" t="s">
        <v>35</v>
      </c>
      <c r="D19" s="20" t="s">
        <v>25</v>
      </c>
      <c r="E19" s="20" t="s">
        <v>74</v>
      </c>
      <c r="F19" s="20" t="s">
        <v>25</v>
      </c>
      <c r="G19" s="20" t="s">
        <v>48</v>
      </c>
      <c r="H19" s="20" t="s">
        <v>50</v>
      </c>
      <c r="I19" s="22" t="s">
        <v>51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2676743.6</v>
      </c>
      <c r="S19" s="20" t="s">
        <v>75</v>
      </c>
    </row>
    <row r="20" spans="1:19" x14ac:dyDescent="0.25">
      <c r="A20" s="20" t="s">
        <v>76</v>
      </c>
      <c r="B20" s="21" t="s">
        <v>42</v>
      </c>
      <c r="C20" s="20" t="s">
        <v>35</v>
      </c>
      <c r="D20" s="20" t="s">
        <v>25</v>
      </c>
      <c r="E20" s="20" t="s">
        <v>77</v>
      </c>
      <c r="F20" s="20" t="s">
        <v>25</v>
      </c>
      <c r="G20" s="20" t="s">
        <v>53</v>
      </c>
      <c r="H20" s="20" t="s">
        <v>55</v>
      </c>
      <c r="I20" s="22" t="s">
        <v>56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0</v>
      </c>
      <c r="Q20" s="22">
        <v>0</v>
      </c>
      <c r="R20" s="22">
        <v>2302761.6</v>
      </c>
      <c r="S20" s="20" t="s">
        <v>78</v>
      </c>
    </row>
    <row r="21" spans="1:19" x14ac:dyDescent="0.25">
      <c r="A21" s="20" t="s">
        <v>79</v>
      </c>
      <c r="B21" s="21" t="s">
        <v>42</v>
      </c>
      <c r="C21" s="20" t="s">
        <v>35</v>
      </c>
      <c r="D21" s="20" t="s">
        <v>25</v>
      </c>
      <c r="E21" s="20" t="s">
        <v>80</v>
      </c>
      <c r="F21" s="20" t="s">
        <v>25</v>
      </c>
      <c r="G21" s="20" t="s">
        <v>58</v>
      </c>
      <c r="H21" s="20" t="s">
        <v>60</v>
      </c>
      <c r="I21" s="22" t="s">
        <v>61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85815.72</v>
      </c>
      <c r="S21" s="20" t="s">
        <v>81</v>
      </c>
    </row>
    <row r="22" spans="1:19" x14ac:dyDescent="0.25">
      <c r="A22" s="20" t="s">
        <v>82</v>
      </c>
      <c r="B22" s="21" t="s">
        <v>42</v>
      </c>
      <c r="C22" s="20" t="s">
        <v>35</v>
      </c>
      <c r="D22" s="20" t="s">
        <v>25</v>
      </c>
      <c r="E22" s="20" t="s">
        <v>83</v>
      </c>
      <c r="F22" s="20" t="s">
        <v>25</v>
      </c>
      <c r="G22" s="20" t="s">
        <v>63</v>
      </c>
      <c r="H22" s="20" t="s">
        <v>65</v>
      </c>
      <c r="I22" s="22" t="s">
        <v>66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2723615.91</v>
      </c>
      <c r="S22" s="20" t="s">
        <v>84</v>
      </c>
    </row>
    <row r="23" spans="1:19" x14ac:dyDescent="0.25">
      <c r="A23" s="20" t="s">
        <v>85</v>
      </c>
      <c r="B23" s="21" t="s">
        <v>42</v>
      </c>
      <c r="C23" s="20" t="s">
        <v>35</v>
      </c>
      <c r="D23" s="20" t="s">
        <v>25</v>
      </c>
      <c r="E23" s="20" t="s">
        <v>86</v>
      </c>
      <c r="F23" s="20" t="s">
        <v>25</v>
      </c>
      <c r="G23" s="20" t="s">
        <v>68</v>
      </c>
      <c r="H23" s="20" t="s">
        <v>55</v>
      </c>
      <c r="I23" s="22" t="s">
        <v>56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1221120</v>
      </c>
      <c r="S23" s="20" t="s">
        <v>87</v>
      </c>
    </row>
    <row r="24" spans="1:19" x14ac:dyDescent="0.25">
      <c r="A24" s="20" t="s">
        <v>88</v>
      </c>
      <c r="B24" s="21" t="s">
        <v>89</v>
      </c>
      <c r="C24" s="20" t="s">
        <v>24</v>
      </c>
      <c r="D24" s="20" t="s">
        <v>95</v>
      </c>
      <c r="E24" s="20" t="s">
        <v>25</v>
      </c>
      <c r="F24" s="20" t="s">
        <v>96</v>
      </c>
      <c r="G24" s="20" t="s">
        <v>25</v>
      </c>
      <c r="H24" s="20" t="s">
        <v>97</v>
      </c>
      <c r="I24" s="22" t="s">
        <v>98</v>
      </c>
      <c r="J24" s="22">
        <v>16165760</v>
      </c>
      <c r="K24" s="22">
        <v>0</v>
      </c>
      <c r="L24" s="22">
        <v>13936000</v>
      </c>
      <c r="M24" s="22">
        <v>2229760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0" t="s">
        <v>25</v>
      </c>
    </row>
    <row r="25" spans="1:19" x14ac:dyDescent="0.25">
      <c r="A25" s="20" t="s">
        <v>94</v>
      </c>
      <c r="B25" s="21" t="s">
        <v>89</v>
      </c>
      <c r="C25" s="20" t="s">
        <v>24</v>
      </c>
      <c r="D25" s="20" t="s">
        <v>105</v>
      </c>
      <c r="E25" s="20" t="s">
        <v>25</v>
      </c>
      <c r="F25" s="20" t="s">
        <v>106</v>
      </c>
      <c r="G25" s="20" t="s">
        <v>25</v>
      </c>
      <c r="H25" s="20" t="s">
        <v>32</v>
      </c>
      <c r="I25" s="22" t="s">
        <v>33</v>
      </c>
      <c r="J25" s="22">
        <v>192096846.94080001</v>
      </c>
      <c r="K25" s="22">
        <v>151504575</v>
      </c>
      <c r="L25" s="22">
        <v>34993337.880000003</v>
      </c>
      <c r="M25" s="22">
        <v>5598934.0599999996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  <c r="S25" s="20" t="s">
        <v>25</v>
      </c>
    </row>
    <row r="26" spans="1:19" x14ac:dyDescent="0.25">
      <c r="A26" s="20" t="s">
        <v>99</v>
      </c>
      <c r="B26" s="21" t="s">
        <v>89</v>
      </c>
      <c r="C26" s="20" t="s">
        <v>24</v>
      </c>
      <c r="D26" s="20" t="s">
        <v>100</v>
      </c>
      <c r="E26" s="20" t="s">
        <v>25</v>
      </c>
      <c r="F26" s="20" t="s">
        <v>101</v>
      </c>
      <c r="G26" s="20" t="s">
        <v>25</v>
      </c>
      <c r="H26" s="20" t="s">
        <v>102</v>
      </c>
      <c r="I26" s="22" t="s">
        <v>103</v>
      </c>
      <c r="J26" s="22">
        <v>16883227.950399999</v>
      </c>
      <c r="K26" s="22">
        <v>3863000</v>
      </c>
      <c r="L26" s="22">
        <v>11224334.439999999</v>
      </c>
      <c r="M26" s="22">
        <v>1795893.51</v>
      </c>
      <c r="N26" s="22">
        <v>0</v>
      </c>
      <c r="O26" s="22">
        <v>0</v>
      </c>
      <c r="P26" s="22">
        <v>0</v>
      </c>
      <c r="Q26" s="22">
        <v>0</v>
      </c>
      <c r="R26" s="22">
        <v>0</v>
      </c>
      <c r="S26" s="20" t="s">
        <v>25</v>
      </c>
    </row>
    <row r="27" spans="1:19" x14ac:dyDescent="0.25">
      <c r="A27" s="20" t="s">
        <v>104</v>
      </c>
      <c r="B27" s="21" t="s">
        <v>89</v>
      </c>
      <c r="C27" s="20" t="s">
        <v>24</v>
      </c>
      <c r="D27" s="20" t="s">
        <v>90</v>
      </c>
      <c r="E27" s="20" t="s">
        <v>25</v>
      </c>
      <c r="F27" s="20" t="s">
        <v>91</v>
      </c>
      <c r="G27" s="20" t="s">
        <v>25</v>
      </c>
      <c r="H27" s="20" t="s">
        <v>92</v>
      </c>
      <c r="I27" s="22" t="s">
        <v>93</v>
      </c>
      <c r="J27" s="22">
        <v>2585520.0096</v>
      </c>
      <c r="K27" s="22">
        <v>0</v>
      </c>
      <c r="L27" s="22">
        <v>2228896.56</v>
      </c>
      <c r="M27" s="22">
        <v>356623.44</v>
      </c>
      <c r="N27" s="22">
        <v>0</v>
      </c>
      <c r="O27" s="22">
        <v>0</v>
      </c>
      <c r="P27" s="22">
        <v>0</v>
      </c>
      <c r="Q27" s="22">
        <v>0</v>
      </c>
      <c r="R27" s="22">
        <v>0</v>
      </c>
      <c r="S27" s="20" t="s">
        <v>25</v>
      </c>
    </row>
    <row r="28" spans="1:19" x14ac:dyDescent="0.25">
      <c r="A28" s="20" t="s">
        <v>107</v>
      </c>
      <c r="B28" s="21" t="s">
        <v>89</v>
      </c>
      <c r="C28" s="20" t="s">
        <v>35</v>
      </c>
      <c r="D28" s="20" t="s">
        <v>25</v>
      </c>
      <c r="E28" s="20" t="s">
        <v>108</v>
      </c>
      <c r="F28" s="20" t="s">
        <v>25</v>
      </c>
      <c r="G28" s="20" t="s">
        <v>90</v>
      </c>
      <c r="H28" s="20" t="s">
        <v>92</v>
      </c>
      <c r="I28" s="22" t="s">
        <v>93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267467.59000000003</v>
      </c>
      <c r="S28" s="20" t="s">
        <v>109</v>
      </c>
    </row>
    <row r="29" spans="1:19" x14ac:dyDescent="0.25">
      <c r="A29" s="20" t="s">
        <v>110</v>
      </c>
      <c r="B29" s="21" t="s">
        <v>89</v>
      </c>
      <c r="C29" s="20" t="s">
        <v>35</v>
      </c>
      <c r="D29" s="20" t="s">
        <v>25</v>
      </c>
      <c r="E29" s="20" t="s">
        <v>111</v>
      </c>
      <c r="F29" s="20" t="s">
        <v>25</v>
      </c>
      <c r="G29" s="20" t="s">
        <v>95</v>
      </c>
      <c r="H29" s="20" t="s">
        <v>97</v>
      </c>
      <c r="I29" s="22" t="s">
        <v>98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1672320</v>
      </c>
      <c r="S29" s="20" t="s">
        <v>112</v>
      </c>
    </row>
    <row r="30" spans="1:19" x14ac:dyDescent="0.25">
      <c r="A30" s="20" t="s">
        <v>113</v>
      </c>
      <c r="B30" s="21" t="s">
        <v>89</v>
      </c>
      <c r="C30" s="20" t="s">
        <v>35</v>
      </c>
      <c r="D30" s="20" t="s">
        <v>25</v>
      </c>
      <c r="E30" s="20" t="s">
        <v>114</v>
      </c>
      <c r="F30" s="20" t="s">
        <v>25</v>
      </c>
      <c r="G30" s="20" t="s">
        <v>100</v>
      </c>
      <c r="H30" s="20" t="s">
        <v>102</v>
      </c>
      <c r="I30" s="22" t="s">
        <v>103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1346920.13</v>
      </c>
      <c r="S30" s="20" t="s">
        <v>115</v>
      </c>
    </row>
    <row r="31" spans="1:19" x14ac:dyDescent="0.25">
      <c r="A31" s="20" t="s">
        <v>116</v>
      </c>
      <c r="B31" s="21" t="s">
        <v>89</v>
      </c>
      <c r="C31" s="20" t="s">
        <v>35</v>
      </c>
      <c r="D31" s="20" t="s">
        <v>25</v>
      </c>
      <c r="E31" s="20" t="s">
        <v>117</v>
      </c>
      <c r="F31" s="20" t="s">
        <v>25</v>
      </c>
      <c r="G31" s="20" t="s">
        <v>105</v>
      </c>
      <c r="H31" s="20" t="s">
        <v>32</v>
      </c>
      <c r="I31" s="22" t="s">
        <v>33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4199200.55</v>
      </c>
      <c r="S31" s="20" t="s">
        <v>118</v>
      </c>
    </row>
    <row r="32" spans="1:19" x14ac:dyDescent="0.25">
      <c r="A32" s="20" t="s">
        <v>119</v>
      </c>
      <c r="B32" s="21" t="s">
        <v>120</v>
      </c>
      <c r="C32" s="20" t="s">
        <v>24</v>
      </c>
      <c r="D32" s="20" t="s">
        <v>121</v>
      </c>
      <c r="E32" s="20" t="s">
        <v>25</v>
      </c>
      <c r="F32" s="20" t="s">
        <v>122</v>
      </c>
      <c r="G32" s="20" t="s">
        <v>25</v>
      </c>
      <c r="H32" s="20" t="s">
        <v>65</v>
      </c>
      <c r="I32" s="22" t="s">
        <v>66</v>
      </c>
      <c r="J32" s="22">
        <v>20021552.3356</v>
      </c>
      <c r="K32" s="22">
        <v>0</v>
      </c>
      <c r="L32" s="22">
        <v>17259958.91</v>
      </c>
      <c r="M32" s="22">
        <v>2761593.42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  <c r="S32" s="20" t="s">
        <v>25</v>
      </c>
    </row>
    <row r="33" spans="1:19" x14ac:dyDescent="0.25">
      <c r="A33" s="20" t="s">
        <v>123</v>
      </c>
      <c r="B33" s="21" t="s">
        <v>120</v>
      </c>
      <c r="C33" s="20" t="s">
        <v>35</v>
      </c>
      <c r="D33" s="20" t="s">
        <v>25</v>
      </c>
      <c r="E33" s="20" t="s">
        <v>124</v>
      </c>
      <c r="F33" s="20" t="s">
        <v>25</v>
      </c>
      <c r="G33" s="20" t="s">
        <v>121</v>
      </c>
      <c r="H33" s="20" t="s">
        <v>65</v>
      </c>
      <c r="I33" s="22" t="s">
        <v>66</v>
      </c>
      <c r="J33" s="22">
        <v>0</v>
      </c>
      <c r="K33" s="22">
        <v>0</v>
      </c>
      <c r="L33" s="22">
        <v>0</v>
      </c>
      <c r="M33" s="22">
        <v>0</v>
      </c>
      <c r="N33" s="22">
        <v>0</v>
      </c>
      <c r="O33" s="22">
        <v>0</v>
      </c>
      <c r="P33" s="22">
        <v>0</v>
      </c>
      <c r="Q33" s="22">
        <v>0</v>
      </c>
      <c r="R33" s="22">
        <v>2071195.07</v>
      </c>
      <c r="S33" s="20" t="s">
        <v>125</v>
      </c>
    </row>
    <row r="34" spans="1:19" x14ac:dyDescent="0.25">
      <c r="A34" s="20" t="s">
        <v>126</v>
      </c>
      <c r="B34" s="21" t="s">
        <v>127</v>
      </c>
      <c r="C34" s="20" t="s">
        <v>24</v>
      </c>
      <c r="D34" s="20" t="s">
        <v>170</v>
      </c>
      <c r="E34" s="20" t="s">
        <v>25</v>
      </c>
      <c r="F34" s="20" t="s">
        <v>171</v>
      </c>
      <c r="G34" s="20" t="s">
        <v>25</v>
      </c>
      <c r="H34" s="20" t="s">
        <v>172</v>
      </c>
      <c r="I34" s="22" t="s">
        <v>173</v>
      </c>
      <c r="J34" s="22">
        <v>5800000</v>
      </c>
      <c r="K34" s="22">
        <v>5800000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0</v>
      </c>
      <c r="R34" s="22">
        <v>0</v>
      </c>
      <c r="S34" s="20" t="s">
        <v>25</v>
      </c>
    </row>
    <row r="35" spans="1:19" x14ac:dyDescent="0.25">
      <c r="A35" s="20" t="s">
        <v>132</v>
      </c>
      <c r="B35" s="21" t="s">
        <v>127</v>
      </c>
      <c r="C35" s="20" t="s">
        <v>24</v>
      </c>
      <c r="D35" s="20" t="s">
        <v>202</v>
      </c>
      <c r="E35" s="20" t="s">
        <v>25</v>
      </c>
      <c r="F35" s="20" t="s">
        <v>203</v>
      </c>
      <c r="G35" s="20" t="s">
        <v>25</v>
      </c>
      <c r="H35" s="20" t="s">
        <v>172</v>
      </c>
      <c r="I35" s="22" t="s">
        <v>173</v>
      </c>
      <c r="J35" s="22">
        <v>3913170</v>
      </c>
      <c r="K35" s="22">
        <v>3913170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  <c r="S35" s="20" t="s">
        <v>25</v>
      </c>
    </row>
    <row r="36" spans="1:19" x14ac:dyDescent="0.25">
      <c r="A36" s="20" t="s">
        <v>135</v>
      </c>
      <c r="B36" s="21" t="s">
        <v>127</v>
      </c>
      <c r="C36" s="20" t="s">
        <v>24</v>
      </c>
      <c r="D36" s="20" t="s">
        <v>154</v>
      </c>
      <c r="E36" s="20" t="s">
        <v>25</v>
      </c>
      <c r="F36" s="20" t="s">
        <v>155</v>
      </c>
      <c r="G36" s="20" t="s">
        <v>25</v>
      </c>
      <c r="H36" s="20" t="s">
        <v>156</v>
      </c>
      <c r="I36" s="22" t="s">
        <v>157</v>
      </c>
      <c r="J36" s="22">
        <v>48000000</v>
      </c>
      <c r="K36" s="22">
        <v>48000000</v>
      </c>
      <c r="L36" s="22">
        <v>0</v>
      </c>
      <c r="M36" s="22">
        <v>0</v>
      </c>
      <c r="N36" s="22">
        <v>0</v>
      </c>
      <c r="O36" s="22">
        <v>0</v>
      </c>
      <c r="P36" s="22">
        <v>0</v>
      </c>
      <c r="Q36" s="22">
        <v>0</v>
      </c>
      <c r="R36" s="22">
        <v>0</v>
      </c>
      <c r="S36" s="20" t="s">
        <v>25</v>
      </c>
    </row>
    <row r="37" spans="1:19" x14ac:dyDescent="0.25">
      <c r="A37" s="20" t="s">
        <v>140</v>
      </c>
      <c r="B37" s="21" t="s">
        <v>127</v>
      </c>
      <c r="C37" s="20" t="s">
        <v>24</v>
      </c>
      <c r="D37" s="20" t="s">
        <v>167</v>
      </c>
      <c r="E37" s="20" t="s">
        <v>25</v>
      </c>
      <c r="F37" s="20" t="s">
        <v>168</v>
      </c>
      <c r="G37" s="20" t="s">
        <v>25</v>
      </c>
      <c r="H37" s="20" t="s">
        <v>156</v>
      </c>
      <c r="I37" s="22" t="s">
        <v>157</v>
      </c>
      <c r="J37" s="22">
        <v>106378000</v>
      </c>
      <c r="K37" s="22">
        <v>106378000</v>
      </c>
      <c r="L37" s="22">
        <v>0</v>
      </c>
      <c r="M37" s="22">
        <v>0</v>
      </c>
      <c r="N37" s="22">
        <v>0</v>
      </c>
      <c r="O37" s="22">
        <v>0</v>
      </c>
      <c r="P37" s="22">
        <v>0</v>
      </c>
      <c r="Q37" s="22">
        <v>0</v>
      </c>
      <c r="R37" s="22">
        <v>0</v>
      </c>
      <c r="S37" s="20" t="s">
        <v>25</v>
      </c>
    </row>
    <row r="38" spans="1:19" x14ac:dyDescent="0.25">
      <c r="A38" s="20" t="s">
        <v>145</v>
      </c>
      <c r="B38" s="21" t="s">
        <v>127</v>
      </c>
      <c r="C38" s="20" t="s">
        <v>24</v>
      </c>
      <c r="D38" s="20" t="s">
        <v>162</v>
      </c>
      <c r="E38" s="20" t="s">
        <v>25</v>
      </c>
      <c r="F38" s="20" t="s">
        <v>163</v>
      </c>
      <c r="G38" s="20" t="s">
        <v>25</v>
      </c>
      <c r="H38" s="20" t="s">
        <v>164</v>
      </c>
      <c r="I38" s="22" t="s">
        <v>165</v>
      </c>
      <c r="J38" s="22">
        <v>93744000</v>
      </c>
      <c r="K38" s="22">
        <v>93744000</v>
      </c>
      <c r="L38" s="22">
        <v>0</v>
      </c>
      <c r="M38" s="22">
        <v>0</v>
      </c>
      <c r="N38" s="22">
        <v>0</v>
      </c>
      <c r="O38" s="22">
        <v>0</v>
      </c>
      <c r="P38" s="22">
        <v>0</v>
      </c>
      <c r="Q38" s="22">
        <v>0</v>
      </c>
      <c r="R38" s="22">
        <v>0</v>
      </c>
      <c r="S38" s="20" t="s">
        <v>25</v>
      </c>
    </row>
    <row r="39" spans="1:19" x14ac:dyDescent="0.25">
      <c r="A39" s="20" t="s">
        <v>150</v>
      </c>
      <c r="B39" s="21" t="s">
        <v>127</v>
      </c>
      <c r="C39" s="20" t="s">
        <v>24</v>
      </c>
      <c r="D39" s="20" t="s">
        <v>136</v>
      </c>
      <c r="E39" s="20" t="s">
        <v>25</v>
      </c>
      <c r="F39" s="20" t="s">
        <v>137</v>
      </c>
      <c r="G39" s="20" t="s">
        <v>25</v>
      </c>
      <c r="H39" s="20" t="s">
        <v>138</v>
      </c>
      <c r="I39" s="22" t="s">
        <v>139</v>
      </c>
      <c r="J39" s="22">
        <v>11000760.42</v>
      </c>
      <c r="K39" s="22">
        <v>11000760.42</v>
      </c>
      <c r="L39" s="22">
        <v>0</v>
      </c>
      <c r="M39" s="22">
        <v>0</v>
      </c>
      <c r="N39" s="22">
        <v>0</v>
      </c>
      <c r="O39" s="22">
        <v>0</v>
      </c>
      <c r="P39" s="22">
        <v>0</v>
      </c>
      <c r="Q39" s="22">
        <v>0</v>
      </c>
      <c r="R39" s="22">
        <v>0</v>
      </c>
      <c r="S39" s="20" t="s">
        <v>25</v>
      </c>
    </row>
    <row r="40" spans="1:19" x14ac:dyDescent="0.25">
      <c r="A40" s="20" t="s">
        <v>153</v>
      </c>
      <c r="B40" s="21" t="s">
        <v>127</v>
      </c>
      <c r="C40" s="20" t="s">
        <v>24</v>
      </c>
      <c r="D40" s="20" t="s">
        <v>128</v>
      </c>
      <c r="E40" s="20" t="s">
        <v>25</v>
      </c>
      <c r="F40" s="20" t="s">
        <v>129</v>
      </c>
      <c r="G40" s="20" t="s">
        <v>25</v>
      </c>
      <c r="H40" s="20" t="s">
        <v>130</v>
      </c>
      <c r="I40" s="22" t="s">
        <v>131</v>
      </c>
      <c r="J40" s="22">
        <v>12292594.970000001</v>
      </c>
      <c r="K40" s="22">
        <v>12292594.970000001</v>
      </c>
      <c r="L40" s="22">
        <v>0</v>
      </c>
      <c r="M40" s="22">
        <v>0</v>
      </c>
      <c r="N40" s="22">
        <v>0</v>
      </c>
      <c r="O40" s="22">
        <v>0</v>
      </c>
      <c r="P40" s="22">
        <v>0</v>
      </c>
      <c r="Q40" s="22">
        <v>0</v>
      </c>
      <c r="R40" s="22">
        <v>0</v>
      </c>
      <c r="S40" s="20" t="s">
        <v>25</v>
      </c>
    </row>
    <row r="41" spans="1:19" x14ac:dyDescent="0.25">
      <c r="A41" s="20" t="s">
        <v>158</v>
      </c>
      <c r="B41" s="21" t="s">
        <v>127</v>
      </c>
      <c r="C41" s="20" t="s">
        <v>24</v>
      </c>
      <c r="D41" s="20" t="s">
        <v>189</v>
      </c>
      <c r="E41" s="20" t="s">
        <v>25</v>
      </c>
      <c r="F41" s="20" t="s">
        <v>190</v>
      </c>
      <c r="G41" s="20" t="s">
        <v>25</v>
      </c>
      <c r="H41" s="20" t="s">
        <v>191</v>
      </c>
      <c r="I41" s="22" t="s">
        <v>192</v>
      </c>
      <c r="J41" s="22">
        <v>7242642</v>
      </c>
      <c r="K41" s="22">
        <v>7242642</v>
      </c>
      <c r="L41" s="22">
        <v>0</v>
      </c>
      <c r="M41" s="22">
        <v>0</v>
      </c>
      <c r="N41" s="22">
        <v>0</v>
      </c>
      <c r="O41" s="22">
        <v>0</v>
      </c>
      <c r="P41" s="22">
        <v>0</v>
      </c>
      <c r="Q41" s="22">
        <v>0</v>
      </c>
      <c r="R41" s="22">
        <v>0</v>
      </c>
      <c r="S41" s="20" t="s">
        <v>25</v>
      </c>
    </row>
    <row r="42" spans="1:19" x14ac:dyDescent="0.25">
      <c r="A42" s="20" t="s">
        <v>161</v>
      </c>
      <c r="B42" s="21" t="s">
        <v>127</v>
      </c>
      <c r="C42" s="20" t="s">
        <v>24</v>
      </c>
      <c r="D42" s="20" t="s">
        <v>133</v>
      </c>
      <c r="E42" s="20" t="s">
        <v>25</v>
      </c>
      <c r="F42" s="20" t="s">
        <v>134</v>
      </c>
      <c r="G42" s="20" t="s">
        <v>25</v>
      </c>
      <c r="H42" s="20" t="s">
        <v>102</v>
      </c>
      <c r="I42" s="22" t="s">
        <v>103</v>
      </c>
      <c r="J42" s="22">
        <v>3863000</v>
      </c>
      <c r="K42" s="22">
        <v>3863000</v>
      </c>
      <c r="L42" s="22">
        <v>0</v>
      </c>
      <c r="M42" s="22">
        <v>0</v>
      </c>
      <c r="N42" s="22">
        <v>0</v>
      </c>
      <c r="O42" s="22">
        <v>0</v>
      </c>
      <c r="P42" s="22">
        <v>0</v>
      </c>
      <c r="Q42" s="22">
        <v>0</v>
      </c>
      <c r="R42" s="22">
        <v>0</v>
      </c>
      <c r="S42" s="20" t="s">
        <v>25</v>
      </c>
    </row>
    <row r="43" spans="1:19" x14ac:dyDescent="0.25">
      <c r="A43" s="20" t="s">
        <v>166</v>
      </c>
      <c r="B43" s="21" t="s">
        <v>127</v>
      </c>
      <c r="C43" s="20" t="s">
        <v>24</v>
      </c>
      <c r="D43" s="20" t="s">
        <v>194</v>
      </c>
      <c r="E43" s="20" t="s">
        <v>25</v>
      </c>
      <c r="F43" s="20" t="s">
        <v>195</v>
      </c>
      <c r="G43" s="20" t="s">
        <v>25</v>
      </c>
      <c r="H43" s="20" t="s">
        <v>196</v>
      </c>
      <c r="I43" s="22" t="s">
        <v>197</v>
      </c>
      <c r="J43" s="22">
        <v>10500000.0024</v>
      </c>
      <c r="K43" s="22">
        <v>0</v>
      </c>
      <c r="L43" s="22">
        <v>9051724.1400000006</v>
      </c>
      <c r="M43" s="22">
        <v>1448275.86</v>
      </c>
      <c r="N43" s="22">
        <v>0</v>
      </c>
      <c r="O43" s="22">
        <v>0</v>
      </c>
      <c r="P43" s="22">
        <v>0</v>
      </c>
      <c r="Q43" s="22">
        <v>0</v>
      </c>
      <c r="R43" s="22">
        <v>0</v>
      </c>
      <c r="S43" s="20" t="s">
        <v>25</v>
      </c>
    </row>
    <row r="44" spans="1:19" x14ac:dyDescent="0.25">
      <c r="A44" s="20" t="s">
        <v>169</v>
      </c>
      <c r="B44" s="21" t="s">
        <v>127</v>
      </c>
      <c r="C44" s="20" t="s">
        <v>24</v>
      </c>
      <c r="D44" s="20" t="s">
        <v>141</v>
      </c>
      <c r="E44" s="20" t="s">
        <v>25</v>
      </c>
      <c r="F44" s="20" t="s">
        <v>142</v>
      </c>
      <c r="G44" s="20" t="s">
        <v>25</v>
      </c>
      <c r="H44" s="20" t="s">
        <v>143</v>
      </c>
      <c r="I44" s="22" t="s">
        <v>144</v>
      </c>
      <c r="J44" s="22">
        <v>512593671.97000003</v>
      </c>
      <c r="K44" s="22">
        <v>512593671.97000003</v>
      </c>
      <c r="L44" s="22">
        <v>0</v>
      </c>
      <c r="M44" s="22">
        <v>0</v>
      </c>
      <c r="N44" s="22">
        <v>0</v>
      </c>
      <c r="O44" s="22">
        <v>0</v>
      </c>
      <c r="P44" s="22">
        <v>0</v>
      </c>
      <c r="Q44" s="22">
        <v>0</v>
      </c>
      <c r="R44" s="22">
        <v>0</v>
      </c>
      <c r="S44" s="20" t="s">
        <v>25</v>
      </c>
    </row>
    <row r="45" spans="1:19" x14ac:dyDescent="0.25">
      <c r="A45" s="20" t="s">
        <v>174</v>
      </c>
      <c r="B45" s="21" t="s">
        <v>127</v>
      </c>
      <c r="C45" s="20" t="s">
        <v>24</v>
      </c>
      <c r="D45" s="20" t="s">
        <v>186</v>
      </c>
      <c r="E45" s="20" t="s">
        <v>25</v>
      </c>
      <c r="F45" s="20" t="s">
        <v>187</v>
      </c>
      <c r="G45" s="20" t="s">
        <v>25</v>
      </c>
      <c r="H45" s="20" t="s">
        <v>143</v>
      </c>
      <c r="I45" s="22" t="s">
        <v>144</v>
      </c>
      <c r="J45" s="22">
        <v>493465295.80000001</v>
      </c>
      <c r="K45" s="22">
        <v>493465295.80000001</v>
      </c>
      <c r="L45" s="22">
        <v>0</v>
      </c>
      <c r="M45" s="22">
        <v>0</v>
      </c>
      <c r="N45" s="22">
        <v>0</v>
      </c>
      <c r="O45" s="22">
        <v>0</v>
      </c>
      <c r="P45" s="22">
        <v>0</v>
      </c>
      <c r="Q45" s="22">
        <v>0</v>
      </c>
      <c r="R45" s="22">
        <v>0</v>
      </c>
      <c r="S45" s="20" t="s">
        <v>25</v>
      </c>
    </row>
    <row r="46" spans="1:19" x14ac:dyDescent="0.25">
      <c r="A46" s="20" t="s">
        <v>179</v>
      </c>
      <c r="B46" s="21" t="s">
        <v>127</v>
      </c>
      <c r="C46" s="20" t="s">
        <v>24</v>
      </c>
      <c r="D46" s="20" t="s">
        <v>175</v>
      </c>
      <c r="E46" s="20" t="s">
        <v>25</v>
      </c>
      <c r="F46" s="20" t="s">
        <v>176</v>
      </c>
      <c r="G46" s="20" t="s">
        <v>25</v>
      </c>
      <c r="H46" s="20" t="s">
        <v>177</v>
      </c>
      <c r="I46" s="22" t="s">
        <v>178</v>
      </c>
      <c r="J46" s="22">
        <v>7882304</v>
      </c>
      <c r="K46" s="22">
        <v>7882304</v>
      </c>
      <c r="L46" s="22">
        <v>0</v>
      </c>
      <c r="M46" s="22">
        <v>0</v>
      </c>
      <c r="N46" s="22">
        <v>0</v>
      </c>
      <c r="O46" s="22">
        <v>0</v>
      </c>
      <c r="P46" s="22">
        <v>0</v>
      </c>
      <c r="Q46" s="22">
        <v>0</v>
      </c>
      <c r="R46" s="22">
        <v>0</v>
      </c>
      <c r="S46" s="20" t="s">
        <v>25</v>
      </c>
    </row>
    <row r="47" spans="1:19" x14ac:dyDescent="0.25">
      <c r="A47" s="20" t="s">
        <v>182</v>
      </c>
      <c r="B47" s="21" t="s">
        <v>127</v>
      </c>
      <c r="C47" s="20" t="s">
        <v>24</v>
      </c>
      <c r="D47" s="20" t="s">
        <v>199</v>
      </c>
      <c r="E47" s="20" t="s">
        <v>25</v>
      </c>
      <c r="F47" s="20" t="s">
        <v>200</v>
      </c>
      <c r="G47" s="20" t="s">
        <v>25</v>
      </c>
      <c r="H47" s="20" t="s">
        <v>92</v>
      </c>
      <c r="I47" s="22" t="s">
        <v>93</v>
      </c>
      <c r="J47" s="22">
        <v>5443199.0800000001</v>
      </c>
      <c r="K47" s="22">
        <v>0</v>
      </c>
      <c r="L47" s="22">
        <v>4692413</v>
      </c>
      <c r="M47" s="22">
        <v>750786.08</v>
      </c>
      <c r="N47" s="22">
        <v>0</v>
      </c>
      <c r="O47" s="22">
        <v>0</v>
      </c>
      <c r="P47" s="22">
        <v>0</v>
      </c>
      <c r="Q47" s="22">
        <v>0</v>
      </c>
      <c r="R47" s="22">
        <v>0</v>
      </c>
      <c r="S47" s="20" t="s">
        <v>25</v>
      </c>
    </row>
    <row r="48" spans="1:19" x14ac:dyDescent="0.25">
      <c r="A48" s="20" t="s">
        <v>185</v>
      </c>
      <c r="B48" s="21" t="s">
        <v>127</v>
      </c>
      <c r="C48" s="20" t="s">
        <v>24</v>
      </c>
      <c r="D48" s="20" t="s">
        <v>151</v>
      </c>
      <c r="E48" s="20" t="s">
        <v>25</v>
      </c>
      <c r="F48" s="20" t="s">
        <v>152</v>
      </c>
      <c r="G48" s="20" t="s">
        <v>25</v>
      </c>
      <c r="H48" s="20" t="s">
        <v>60</v>
      </c>
      <c r="I48" s="22" t="s">
        <v>61</v>
      </c>
      <c r="J48" s="22">
        <v>4263156</v>
      </c>
      <c r="K48" s="22">
        <v>4263156</v>
      </c>
      <c r="L48" s="22">
        <v>0</v>
      </c>
      <c r="M48" s="22">
        <v>0</v>
      </c>
      <c r="N48" s="22">
        <v>0</v>
      </c>
      <c r="O48" s="22">
        <v>0</v>
      </c>
      <c r="P48" s="22">
        <v>0</v>
      </c>
      <c r="Q48" s="22">
        <v>0</v>
      </c>
      <c r="R48" s="22">
        <v>0</v>
      </c>
      <c r="S48" s="20" t="s">
        <v>25</v>
      </c>
    </row>
    <row r="49" spans="1:19" x14ac:dyDescent="0.25">
      <c r="A49" s="20" t="s">
        <v>188</v>
      </c>
      <c r="B49" s="21" t="s">
        <v>127</v>
      </c>
      <c r="C49" s="20" t="s">
        <v>24</v>
      </c>
      <c r="D49" s="20" t="s">
        <v>180</v>
      </c>
      <c r="E49" s="20" t="s">
        <v>25</v>
      </c>
      <c r="F49" s="20" t="s">
        <v>181</v>
      </c>
      <c r="G49" s="20" t="s">
        <v>25</v>
      </c>
      <c r="H49" s="20" t="s">
        <v>60</v>
      </c>
      <c r="I49" s="22" t="s">
        <v>61</v>
      </c>
      <c r="J49" s="22">
        <v>12789468</v>
      </c>
      <c r="K49" s="22">
        <v>12789468</v>
      </c>
      <c r="L49" s="22">
        <v>0</v>
      </c>
      <c r="M49" s="22">
        <v>0</v>
      </c>
      <c r="N49" s="22">
        <v>0</v>
      </c>
      <c r="O49" s="22">
        <v>0</v>
      </c>
      <c r="P49" s="22">
        <v>0</v>
      </c>
      <c r="Q49" s="22">
        <v>0</v>
      </c>
      <c r="R49" s="22">
        <v>0</v>
      </c>
      <c r="S49" s="20" t="s">
        <v>25</v>
      </c>
    </row>
    <row r="50" spans="1:19" x14ac:dyDescent="0.25">
      <c r="A50" s="20" t="s">
        <v>193</v>
      </c>
      <c r="B50" s="21" t="s">
        <v>127</v>
      </c>
      <c r="C50" s="20" t="s">
        <v>24</v>
      </c>
      <c r="D50" s="20" t="s">
        <v>183</v>
      </c>
      <c r="E50" s="20" t="s">
        <v>25</v>
      </c>
      <c r="F50" s="20" t="s">
        <v>184</v>
      </c>
      <c r="G50" s="20" t="s">
        <v>25</v>
      </c>
      <c r="H50" s="20" t="s">
        <v>60</v>
      </c>
      <c r="I50" s="22" t="s">
        <v>61</v>
      </c>
      <c r="J50" s="22">
        <v>4263157</v>
      </c>
      <c r="K50" s="22">
        <v>4263157</v>
      </c>
      <c r="L50" s="22">
        <v>0</v>
      </c>
      <c r="M50" s="22">
        <v>0</v>
      </c>
      <c r="N50" s="22">
        <v>0</v>
      </c>
      <c r="O50" s="22">
        <v>0</v>
      </c>
      <c r="P50" s="22">
        <v>0</v>
      </c>
      <c r="Q50" s="22">
        <v>0</v>
      </c>
      <c r="R50" s="22">
        <v>0</v>
      </c>
      <c r="S50" s="20" t="s">
        <v>25</v>
      </c>
    </row>
    <row r="51" spans="1:19" x14ac:dyDescent="0.25">
      <c r="A51" s="20" t="s">
        <v>198</v>
      </c>
      <c r="B51" s="21" t="s">
        <v>127</v>
      </c>
      <c r="C51" s="20" t="s">
        <v>24</v>
      </c>
      <c r="D51" s="20" t="s">
        <v>146</v>
      </c>
      <c r="E51" s="20" t="s">
        <v>25</v>
      </c>
      <c r="F51" s="20" t="s">
        <v>147</v>
      </c>
      <c r="G51" s="20" t="s">
        <v>25</v>
      </c>
      <c r="H51" s="20" t="s">
        <v>148</v>
      </c>
      <c r="I51" s="22" t="s">
        <v>149</v>
      </c>
      <c r="J51" s="22">
        <v>6218550</v>
      </c>
      <c r="K51" s="22">
        <v>6218550</v>
      </c>
      <c r="L51" s="22">
        <v>0</v>
      </c>
      <c r="M51" s="22">
        <v>0</v>
      </c>
      <c r="N51" s="22">
        <v>0</v>
      </c>
      <c r="O51" s="22">
        <v>0</v>
      </c>
      <c r="P51" s="22">
        <v>0</v>
      </c>
      <c r="Q51" s="22">
        <v>0</v>
      </c>
      <c r="R51" s="22">
        <v>0</v>
      </c>
      <c r="S51" s="20" t="s">
        <v>25</v>
      </c>
    </row>
    <row r="52" spans="1:19" x14ac:dyDescent="0.25">
      <c r="A52" s="20" t="s">
        <v>201</v>
      </c>
      <c r="B52" s="21" t="s">
        <v>127</v>
      </c>
      <c r="C52" s="20" t="s">
        <v>24</v>
      </c>
      <c r="D52" s="20" t="s">
        <v>159</v>
      </c>
      <c r="E52" s="20" t="s">
        <v>25</v>
      </c>
      <c r="F52" s="20" t="s">
        <v>160</v>
      </c>
      <c r="G52" s="20" t="s">
        <v>25</v>
      </c>
      <c r="H52" s="20" t="s">
        <v>148</v>
      </c>
      <c r="I52" s="22" t="s">
        <v>149</v>
      </c>
      <c r="J52" s="22">
        <v>8027500</v>
      </c>
      <c r="K52" s="22">
        <v>8027500</v>
      </c>
      <c r="L52" s="22">
        <v>0</v>
      </c>
      <c r="M52" s="22">
        <v>0</v>
      </c>
      <c r="N52" s="22">
        <v>0</v>
      </c>
      <c r="O52" s="22">
        <v>0</v>
      </c>
      <c r="P52" s="22">
        <v>0</v>
      </c>
      <c r="Q52" s="22">
        <v>0</v>
      </c>
      <c r="R52" s="22">
        <v>0</v>
      </c>
      <c r="S52" s="20" t="s">
        <v>25</v>
      </c>
    </row>
    <row r="53" spans="1:19" x14ac:dyDescent="0.25">
      <c r="A53" s="20" t="s">
        <v>204</v>
      </c>
      <c r="B53" s="21" t="s">
        <v>127</v>
      </c>
      <c r="C53" s="20" t="s">
        <v>35</v>
      </c>
      <c r="D53" s="20" t="s">
        <v>25</v>
      </c>
      <c r="E53" s="20" t="s">
        <v>205</v>
      </c>
      <c r="F53" s="20" t="s">
        <v>25</v>
      </c>
      <c r="G53" s="20" t="s">
        <v>194</v>
      </c>
      <c r="H53" s="20" t="s">
        <v>196</v>
      </c>
      <c r="I53" s="22" t="s">
        <v>197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0</v>
      </c>
      <c r="P53" s="22">
        <v>0</v>
      </c>
      <c r="Q53" s="22">
        <v>0</v>
      </c>
      <c r="R53" s="22">
        <v>1086206.8999999999</v>
      </c>
      <c r="S53" s="20" t="s">
        <v>206</v>
      </c>
    </row>
    <row r="54" spans="1:19" x14ac:dyDescent="0.25">
      <c r="A54" s="20" t="s">
        <v>207</v>
      </c>
      <c r="B54" s="21" t="s">
        <v>127</v>
      </c>
      <c r="C54" s="20" t="s">
        <v>35</v>
      </c>
      <c r="D54" s="20" t="s">
        <v>25</v>
      </c>
      <c r="E54" s="20" t="s">
        <v>208</v>
      </c>
      <c r="F54" s="20" t="s">
        <v>25</v>
      </c>
      <c r="G54" s="20" t="s">
        <v>199</v>
      </c>
      <c r="H54" s="20" t="s">
        <v>92</v>
      </c>
      <c r="I54" s="22" t="s">
        <v>93</v>
      </c>
      <c r="J54" s="22">
        <v>0</v>
      </c>
      <c r="K54" s="22">
        <v>0</v>
      </c>
      <c r="L54" s="22">
        <v>0</v>
      </c>
      <c r="M54" s="22">
        <v>0</v>
      </c>
      <c r="N54" s="22">
        <v>0</v>
      </c>
      <c r="O54" s="22">
        <v>0</v>
      </c>
      <c r="P54" s="22">
        <v>0</v>
      </c>
      <c r="Q54" s="22">
        <v>0</v>
      </c>
      <c r="R54" s="22">
        <v>563089.56000000006</v>
      </c>
      <c r="S54" s="20" t="s">
        <v>209</v>
      </c>
    </row>
    <row r="55" spans="1:19" x14ac:dyDescent="0.25">
      <c r="A55" s="20" t="s">
        <v>210</v>
      </c>
      <c r="B55" s="21" t="s">
        <v>211</v>
      </c>
      <c r="C55" s="20" t="s">
        <v>24</v>
      </c>
      <c r="D55" s="20" t="s">
        <v>212</v>
      </c>
      <c r="E55" s="20" t="s">
        <v>25</v>
      </c>
      <c r="F55" s="20" t="s">
        <v>213</v>
      </c>
      <c r="G55" s="20" t="s">
        <v>25</v>
      </c>
      <c r="H55" s="20" t="s">
        <v>32</v>
      </c>
      <c r="I55" s="22" t="s">
        <v>33</v>
      </c>
      <c r="J55" s="22">
        <v>84518437.673199996</v>
      </c>
      <c r="K55" s="22">
        <v>77805000</v>
      </c>
      <c r="L55" s="22">
        <v>5787446.2699999996</v>
      </c>
      <c r="M55" s="22">
        <v>925991.4</v>
      </c>
      <c r="N55" s="22">
        <v>0</v>
      </c>
      <c r="O55" s="22">
        <v>0</v>
      </c>
      <c r="P55" s="22">
        <v>0</v>
      </c>
      <c r="Q55" s="22">
        <v>0</v>
      </c>
      <c r="R55" s="22">
        <v>0</v>
      </c>
      <c r="S55" s="20" t="s">
        <v>25</v>
      </c>
    </row>
    <row r="56" spans="1:19" x14ac:dyDescent="0.25">
      <c r="A56" s="20" t="s">
        <v>214</v>
      </c>
      <c r="B56" s="21" t="s">
        <v>211</v>
      </c>
      <c r="C56" s="20" t="s">
        <v>35</v>
      </c>
      <c r="D56" s="20" t="s">
        <v>25</v>
      </c>
      <c r="E56" s="20" t="s">
        <v>215</v>
      </c>
      <c r="F56" s="20" t="s">
        <v>25</v>
      </c>
      <c r="G56" s="20" t="s">
        <v>212</v>
      </c>
      <c r="H56" s="20" t="s">
        <v>32</v>
      </c>
      <c r="I56" s="22" t="s">
        <v>33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0</v>
      </c>
      <c r="P56" s="22">
        <v>0</v>
      </c>
      <c r="Q56" s="22">
        <v>0</v>
      </c>
      <c r="R56" s="22">
        <v>694493.55</v>
      </c>
      <c r="S56" s="20" t="s">
        <v>216</v>
      </c>
    </row>
    <row r="58" spans="1:19" x14ac:dyDescent="0.25">
      <c r="J58" s="27">
        <f>SUM(J2:J56)</f>
        <v>1955183061.3467999</v>
      </c>
      <c r="K58" s="27">
        <f t="shared" ref="K58:R58" si="0">SUM(K2:K56)</f>
        <v>1695312747.3799999</v>
      </c>
      <c r="L58" s="27">
        <f t="shared" si="0"/>
        <v>224026132.72999999</v>
      </c>
      <c r="M58" s="27">
        <f t="shared" si="0"/>
        <v>35844181.18</v>
      </c>
      <c r="N58" s="27">
        <f t="shared" si="0"/>
        <v>0</v>
      </c>
      <c r="O58" s="27">
        <f t="shared" si="0"/>
        <v>0</v>
      </c>
      <c r="P58" s="27">
        <f t="shared" si="0"/>
        <v>0</v>
      </c>
      <c r="Q58" s="27">
        <f t="shared" si="0"/>
        <v>0</v>
      </c>
      <c r="R58" s="27">
        <f t="shared" si="0"/>
        <v>27552321.829999998</v>
      </c>
    </row>
    <row r="60" spans="1:19" x14ac:dyDescent="0.25">
      <c r="J60" s="22" t="s">
        <v>217</v>
      </c>
    </row>
    <row r="62" spans="1:19" x14ac:dyDescent="0.25">
      <c r="J62" s="22" t="s">
        <v>218</v>
      </c>
      <c r="K62" s="22" t="s">
        <v>219</v>
      </c>
      <c r="L62" s="22" t="s">
        <v>220</v>
      </c>
    </row>
    <row r="63" spans="1:19" x14ac:dyDescent="0.25">
      <c r="J63" s="22"/>
      <c r="K63" s="22"/>
      <c r="L63" s="22"/>
    </row>
    <row r="64" spans="1:19" x14ac:dyDescent="0.25">
      <c r="I64" s="28" t="s">
        <v>221</v>
      </c>
      <c r="J64" s="22">
        <v>1695312747.3800001</v>
      </c>
      <c r="K64" s="22"/>
      <c r="L64" s="22"/>
    </row>
    <row r="65" spans="9:12" x14ac:dyDescent="0.25">
      <c r="J65" s="22"/>
      <c r="K65" s="22"/>
      <c r="L65" s="22"/>
    </row>
    <row r="66" spans="9:12" x14ac:dyDescent="0.25">
      <c r="I66" s="28" t="s">
        <v>222</v>
      </c>
      <c r="J66" s="22">
        <v>224026132.72999999</v>
      </c>
      <c r="K66" s="22">
        <v>35844181.18</v>
      </c>
      <c r="L66" s="22"/>
    </row>
    <row r="67" spans="9:12" x14ac:dyDescent="0.25">
      <c r="J67" s="22"/>
      <c r="K67" s="22"/>
      <c r="L67" s="22"/>
    </row>
    <row r="68" spans="9:12" x14ac:dyDescent="0.25">
      <c r="I68" s="28" t="s">
        <v>223</v>
      </c>
      <c r="J68" s="22">
        <v>0</v>
      </c>
      <c r="K68" s="22">
        <v>0</v>
      </c>
      <c r="L68" s="22">
        <v>0</v>
      </c>
    </row>
    <row r="69" spans="9:12" x14ac:dyDescent="0.25">
      <c r="J69" s="22"/>
      <c r="K69" s="22"/>
      <c r="L69" s="22"/>
    </row>
    <row r="70" spans="9:12" x14ac:dyDescent="0.25">
      <c r="I70" s="28" t="s">
        <v>224</v>
      </c>
      <c r="J70" s="22">
        <v>0</v>
      </c>
      <c r="K70" s="22">
        <v>0</v>
      </c>
      <c r="L70" s="22"/>
    </row>
    <row r="71" spans="9:12" x14ac:dyDescent="0.25">
      <c r="J71" s="22"/>
      <c r="K71" s="22"/>
      <c r="L71" s="22"/>
    </row>
    <row r="72" spans="9:12" x14ac:dyDescent="0.25">
      <c r="I72" s="28" t="s">
        <v>225</v>
      </c>
      <c r="J72" s="22">
        <v>1919338880.1100001</v>
      </c>
      <c r="K72" s="22">
        <v>35844181.18</v>
      </c>
      <c r="L72" s="22">
        <v>0</v>
      </c>
    </row>
  </sheetData>
  <sortState ref="A8:S56">
    <sortCondition ref="B8:B56"/>
    <sortCondition ref="S8:S56"/>
  </sortState>
  <mergeCells count="4">
    <mergeCell ref="A2:I2"/>
    <mergeCell ref="A3:I3"/>
    <mergeCell ref="A4:I4"/>
    <mergeCell ref="A5:I5"/>
  </mergeCells>
  <pageMargins left="0.11811023622047245" right="0.11811023622047245" top="0.51181102362204722" bottom="0.15748031496062992" header="0" footer="0"/>
  <pageSetup paperSize="300" scale="60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CONTROL</vt:lpstr>
      <vt:lpstr>DECLARAR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Contaduria</dc:creator>
  <cp:lastModifiedBy>CONTABILIDAD AUX</cp:lastModifiedBy>
  <cp:lastPrinted>2020-10-20T13:51:42Z</cp:lastPrinted>
  <dcterms:created xsi:type="dcterms:W3CDTF">2020-09-17T15:29:02Z</dcterms:created>
  <dcterms:modified xsi:type="dcterms:W3CDTF">2020-10-20T13:51:44Z</dcterms:modified>
</cp:coreProperties>
</file>