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COMPRAS\2021\"/>
    </mc:Choice>
  </mc:AlternateContent>
  <bookViews>
    <workbookView xWindow="0" yWindow="0" windowWidth="20490" windowHeight="7665"/>
  </bookViews>
  <sheets>
    <sheet name="DECLARAR" sheetId="1" r:id="rId1"/>
    <sheet name="GASTOS" sheetId="2" r:id="rId2"/>
    <sheet name="CONTROL" sheetId="3" r:id="rId3"/>
  </sheets>
  <definedNames>
    <definedName name="_xlnm._FilterDatabase" localSheetId="2" hidden="1">CONTROL!$A$7:$T$7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2" i="3" l="1"/>
  <c r="Q42" i="3"/>
  <c r="P42" i="3"/>
  <c r="O42" i="3"/>
  <c r="N42" i="3"/>
  <c r="M42" i="3"/>
  <c r="L42" i="3"/>
  <c r="K42" i="3"/>
  <c r="J42" i="3"/>
  <c r="R42" i="2"/>
  <c r="Q42" i="2"/>
  <c r="P42" i="2"/>
  <c r="O42" i="2"/>
  <c r="N42" i="2"/>
  <c r="M42" i="2"/>
  <c r="L42" i="2"/>
  <c r="K42" i="2"/>
  <c r="J42" i="2"/>
  <c r="R42" i="1" l="1"/>
  <c r="Q42" i="1"/>
  <c r="P42" i="1"/>
  <c r="O42" i="1"/>
  <c r="N42" i="1"/>
  <c r="M42" i="1"/>
  <c r="L42" i="1"/>
  <c r="K42" i="1"/>
  <c r="J42" i="1"/>
</calcChain>
</file>

<file path=xl/sharedStrings.xml><?xml version="1.0" encoding="utf-8"?>
<sst xmlns="http://schemas.openxmlformats.org/spreadsheetml/2006/main" count="1116" uniqueCount="163">
  <si>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</si>
  <si>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</si>
  <si>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</si>
  <si>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</si>
  <si>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</si>
  <si>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</si>
  <si>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</si>
  <si>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</si>
  <si>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</si>
  <si>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</si>
  <si>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</si>
  <si>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</si>
  <si>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</si>
  <si>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</si>
  <si>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</si>
  <si>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</si>
  <si>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</si>
  <si>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</si>
  <si>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</si>
  <si>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</si>
  <si>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</si>
  <si>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</si>
  <si>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1</t>
  </si>
  <si>
    <t>06-01-2021</t>
  </si>
  <si>
    <t>FC</t>
  </si>
  <si>
    <t>28176</t>
  </si>
  <si>
    <t/>
  </si>
  <si>
    <t>00-23176</t>
  </si>
  <si>
    <t>J315313693</t>
  </si>
  <si>
    <t>INVERSIONES MANUEL PEREIRA,C.A</t>
  </si>
  <si>
    <t>2</t>
  </si>
  <si>
    <t>28179</t>
  </si>
  <si>
    <t>00-23179</t>
  </si>
  <si>
    <t>3</t>
  </si>
  <si>
    <t>C220022195</t>
  </si>
  <si>
    <t>00-11217808</t>
  </si>
  <si>
    <t>J-30238549-0</t>
  </si>
  <si>
    <t>DUSTRIBUIDORA BIGOTT C.A.</t>
  </si>
  <si>
    <t>4</t>
  </si>
  <si>
    <t>C220022364</t>
  </si>
  <si>
    <t>00-11217976</t>
  </si>
  <si>
    <t>5</t>
  </si>
  <si>
    <t>C220021984</t>
  </si>
  <si>
    <t>00-11217597</t>
  </si>
  <si>
    <t>6</t>
  </si>
  <si>
    <t>V0673540005691</t>
  </si>
  <si>
    <t>08-1363336</t>
  </si>
  <si>
    <t>J301370139</t>
  </si>
  <si>
    <t>PEPSI-COLA VENEZUELA, C.A.</t>
  </si>
  <si>
    <t>7</t>
  </si>
  <si>
    <t>A209022</t>
  </si>
  <si>
    <t>00-00494109</t>
  </si>
  <si>
    <t>J305882940</t>
  </si>
  <si>
    <t xml:space="preserve">CENTRO DE DISTRIBUCIONES FRANCIS C.A. </t>
  </si>
  <si>
    <t>8</t>
  </si>
  <si>
    <t>1393864858</t>
  </si>
  <si>
    <t>00-27557595</t>
  </si>
  <si>
    <t>J000413126</t>
  </si>
  <si>
    <t>ALIMENTOS POLAR COMERCIAL, C.A.</t>
  </si>
  <si>
    <t>9</t>
  </si>
  <si>
    <t>017242</t>
  </si>
  <si>
    <t>00-013742</t>
  </si>
  <si>
    <t>V118191524</t>
  </si>
  <si>
    <t>ALEJANDRO JOSE DOMINGUEZ PADILLA</t>
  </si>
  <si>
    <t>10</t>
  </si>
  <si>
    <t>137594</t>
  </si>
  <si>
    <t>00-162356</t>
  </si>
  <si>
    <t>J295904576</t>
  </si>
  <si>
    <t>ALIMENTOS PRODALVA, C.A.</t>
  </si>
  <si>
    <t>11</t>
  </si>
  <si>
    <t>NC</t>
  </si>
  <si>
    <t>101100000808</t>
  </si>
  <si>
    <t>20210100007422</t>
  </si>
  <si>
    <t>12</t>
  </si>
  <si>
    <t>101100000809</t>
  </si>
  <si>
    <t>20210100007423</t>
  </si>
  <si>
    <t>13</t>
  </si>
  <si>
    <t>101100000810</t>
  </si>
  <si>
    <t>20210100007424</t>
  </si>
  <si>
    <t>14</t>
  </si>
  <si>
    <t>172216</t>
  </si>
  <si>
    <t>00-0241352</t>
  </si>
  <si>
    <t>346814</t>
  </si>
  <si>
    <t>J303089917</t>
  </si>
  <si>
    <t>DISTRIBUIDORA DE LACTEOS LA COSTA J.E.B. C.A.</t>
  </si>
  <si>
    <t>15</t>
  </si>
  <si>
    <t>07-01-2021</t>
  </si>
  <si>
    <t>1393860528</t>
  </si>
  <si>
    <t>00-27553866</t>
  </si>
  <si>
    <t>16</t>
  </si>
  <si>
    <t>101100000812</t>
  </si>
  <si>
    <t>20210100007425</t>
  </si>
  <si>
    <t>17</t>
  </si>
  <si>
    <t>12-01-2021</t>
  </si>
  <si>
    <t>V0673540005802</t>
  </si>
  <si>
    <t>08-1363444</t>
  </si>
  <si>
    <t>18</t>
  </si>
  <si>
    <t>28189</t>
  </si>
  <si>
    <t>00-23189</t>
  </si>
  <si>
    <t>19</t>
  </si>
  <si>
    <t>28191</t>
  </si>
  <si>
    <t>00-23191</t>
  </si>
  <si>
    <t>20</t>
  </si>
  <si>
    <t>28206</t>
  </si>
  <si>
    <t>00-23206</t>
  </si>
  <si>
    <t>21</t>
  </si>
  <si>
    <t>3214</t>
  </si>
  <si>
    <t>00-84064</t>
  </si>
  <si>
    <t>J314695215</t>
  </si>
  <si>
    <t>AGRO BANANERA EL VIGIA C.A.</t>
  </si>
  <si>
    <t>22</t>
  </si>
  <si>
    <t>V0673540006203</t>
  </si>
  <si>
    <t>08-1363859</t>
  </si>
  <si>
    <t>23</t>
  </si>
  <si>
    <t>L118045952</t>
  </si>
  <si>
    <t>00-5259607</t>
  </si>
  <si>
    <t>J000193614</t>
  </si>
  <si>
    <t>PLUMROSE LATINOAMERICANA, C.A.</t>
  </si>
  <si>
    <t>24</t>
  </si>
  <si>
    <t>L118045951</t>
  </si>
  <si>
    <t>00-5259606</t>
  </si>
  <si>
    <t>25</t>
  </si>
  <si>
    <t>221</t>
  </si>
  <si>
    <t>00-121</t>
  </si>
  <si>
    <t>V-06879028-6</t>
  </si>
  <si>
    <t>MANUEL JOAQUIN GONCALVES</t>
  </si>
  <si>
    <t>26</t>
  </si>
  <si>
    <t>101100000813</t>
  </si>
  <si>
    <t>20210100007426</t>
  </si>
  <si>
    <t>27</t>
  </si>
  <si>
    <t>101100000814</t>
  </si>
  <si>
    <t>20210100007427</t>
  </si>
  <si>
    <t>28</t>
  </si>
  <si>
    <t>101100000815</t>
  </si>
  <si>
    <t>20210100007428</t>
  </si>
  <si>
    <t>29</t>
  </si>
  <si>
    <t>101100000816</t>
  </si>
  <si>
    <t>20210100007429</t>
  </si>
  <si>
    <t>30</t>
  </si>
  <si>
    <t>101100000817</t>
  </si>
  <si>
    <t>20210100007430</t>
  </si>
  <si>
    <t>31</t>
  </si>
  <si>
    <t>101100000818</t>
  </si>
  <si>
    <t>20210100007431</t>
  </si>
  <si>
    <t>32</t>
  </si>
  <si>
    <t>13-01-2021</t>
  </si>
  <si>
    <t>1393870834</t>
  </si>
  <si>
    <t>00-27563213</t>
  </si>
  <si>
    <t>33</t>
  </si>
  <si>
    <t>101100000820</t>
  </si>
  <si>
    <t>20210100007432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</si>
  <si>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</si>
  <si>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</si>
  <si>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</si>
  <si>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</si>
  <si>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</si>
  <si>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</si>
  <si>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</si>
  <si>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</si>
  <si>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</si>
  <si>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 DESDE 01-01-21 HASTA 15-01-21</t>
  </si>
  <si>
    <t>a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</si>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</sst>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Webdings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3" fillId="0" borderId="0" xfId="0" applyFont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3" fillId="0" borderId="0" xfId="0" applyFont="1" applyFill="1"/>
    <xf numFmtId="0" fontId="0" fillId="0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6"/>
  <sheetViews>
    <sheetView tabSelected="1" topLeftCell="I1" workbookViewId="0">
      <selection activeCell="M2" sqref="M2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3" style="3" bestFit="1" customWidth="1"/>
    <col min="6" max="6" width="11.7109375" style="3" bestFit="1" customWidth="1"/>
    <col min="7" max="7" width="15.28515625" style="3" bestFit="1" customWidth="1"/>
    <col min="8" max="8" width="12.710937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4.28515625" style="6" bestFit="1" customWidth="1"/>
    <col min="14" max="17" width="11" style="6" customWidth="1"/>
    <col min="18" max="18" width="14.28515625" style="6" bestFit="1" customWidth="1"/>
    <col min="19" max="19" width="17.42578125" style="3" bestFit="1" customWidth="1"/>
  </cols>
  <sheetData>
    <row r="2" spans="1:19" s="2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6" t="s">
        <v>160</v>
      </c>
      <c r="B4" s="26"/>
      <c r="C4" s="26"/>
      <c r="D4" s="26"/>
      <c r="E4" s="26"/>
      <c r="F4" s="26"/>
      <c r="G4" s="26"/>
      <c r="H4" s="26"/>
      <c r="I4" s="2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30" customFormat="1" ht="82.5" customHeight="1" x14ac:dyDescent="0.25">
      <c r="A7" s="27" t="s">
        <v>3</v>
      </c>
      <c r="B7" s="28" t="s">
        <v>4</v>
      </c>
      <c r="C7" s="27" t="s">
        <v>5</v>
      </c>
      <c r="D7" s="27" t="s">
        <v>6</v>
      </c>
      <c r="E7" s="27" t="s">
        <v>7</v>
      </c>
      <c r="F7" s="27" t="s">
        <v>8</v>
      </c>
      <c r="G7" s="27" t="s">
        <v>9</v>
      </c>
      <c r="H7" s="27" t="s">
        <v>10</v>
      </c>
      <c r="I7" s="29" t="s">
        <v>11</v>
      </c>
      <c r="J7" s="29" t="s">
        <v>12</v>
      </c>
      <c r="K7" s="29" t="s">
        <v>13</v>
      </c>
      <c r="L7" s="29" t="s">
        <v>14</v>
      </c>
      <c r="M7" s="29" t="s">
        <v>15</v>
      </c>
      <c r="N7" s="29" t="s">
        <v>16</v>
      </c>
      <c r="O7" s="29" t="s">
        <v>17</v>
      </c>
      <c r="P7" s="29" t="s">
        <v>18</v>
      </c>
      <c r="Q7" s="29" t="s">
        <v>19</v>
      </c>
      <c r="R7" s="29" t="s">
        <v>20</v>
      </c>
      <c r="S7" s="27" t="s">
        <v>21</v>
      </c>
    </row>
    <row r="8" spans="1:19" x14ac:dyDescent="0.25">
      <c r="A8" s="13" t="s">
        <v>22</v>
      </c>
      <c r="B8" s="14" t="s">
        <v>23</v>
      </c>
      <c r="C8" s="13" t="s">
        <v>24</v>
      </c>
      <c r="D8" s="13" t="s">
        <v>25</v>
      </c>
      <c r="E8" s="13" t="s">
        <v>26</v>
      </c>
      <c r="F8" s="13" t="s">
        <v>27</v>
      </c>
      <c r="G8" s="13" t="s">
        <v>26</v>
      </c>
      <c r="H8" s="13" t="s">
        <v>28</v>
      </c>
      <c r="I8" s="15" t="s">
        <v>29</v>
      </c>
      <c r="J8" s="15">
        <v>58421052</v>
      </c>
      <c r="K8" s="15">
        <v>58421052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26</v>
      </c>
    </row>
    <row r="9" spans="1:19" x14ac:dyDescent="0.25">
      <c r="A9" s="13" t="s">
        <v>30</v>
      </c>
      <c r="B9" s="14" t="s">
        <v>23</v>
      </c>
      <c r="C9" s="13" t="s">
        <v>24</v>
      </c>
      <c r="D9" s="13" t="s">
        <v>31</v>
      </c>
      <c r="E9" s="13" t="s">
        <v>26</v>
      </c>
      <c r="F9" s="13" t="s">
        <v>32</v>
      </c>
      <c r="G9" s="13" t="s">
        <v>26</v>
      </c>
      <c r="H9" s="13" t="s">
        <v>28</v>
      </c>
      <c r="I9" s="15" t="s">
        <v>29</v>
      </c>
      <c r="J9" s="15">
        <v>43815789</v>
      </c>
      <c r="K9" s="15">
        <v>43815789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3" t="s">
        <v>26</v>
      </c>
    </row>
    <row r="10" spans="1:19" x14ac:dyDescent="0.25">
      <c r="A10" s="13" t="s">
        <v>33</v>
      </c>
      <c r="B10" s="14" t="s">
        <v>23</v>
      </c>
      <c r="C10" s="13" t="s">
        <v>24</v>
      </c>
      <c r="D10" s="13" t="s">
        <v>34</v>
      </c>
      <c r="E10" s="13" t="s">
        <v>26</v>
      </c>
      <c r="F10" s="13" t="s">
        <v>35</v>
      </c>
      <c r="G10" s="13" t="s">
        <v>26</v>
      </c>
      <c r="H10" s="13" t="s">
        <v>36</v>
      </c>
      <c r="I10" s="15" t="s">
        <v>37</v>
      </c>
      <c r="J10" s="15">
        <v>1827930839.5799999</v>
      </c>
      <c r="K10" s="15">
        <v>1827930839.5799999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</row>
    <row r="11" spans="1:19" x14ac:dyDescent="0.25">
      <c r="A11" s="13" t="s">
        <v>38</v>
      </c>
      <c r="B11" s="14" t="s">
        <v>23</v>
      </c>
      <c r="C11" s="13" t="s">
        <v>24</v>
      </c>
      <c r="D11" s="13" t="s">
        <v>39</v>
      </c>
      <c r="E11" s="13" t="s">
        <v>26</v>
      </c>
      <c r="F11" s="13" t="s">
        <v>40</v>
      </c>
      <c r="G11" s="13" t="s">
        <v>26</v>
      </c>
      <c r="H11" s="13" t="s">
        <v>36</v>
      </c>
      <c r="I11" s="15" t="s">
        <v>37</v>
      </c>
      <c r="J11" s="15">
        <v>2502942156.4400001</v>
      </c>
      <c r="K11" s="15">
        <v>2502942156.4400001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26</v>
      </c>
    </row>
    <row r="12" spans="1:19" x14ac:dyDescent="0.25">
      <c r="A12" s="13" t="s">
        <v>41</v>
      </c>
      <c r="B12" s="14" t="s">
        <v>23</v>
      </c>
      <c r="C12" s="13" t="s">
        <v>24</v>
      </c>
      <c r="D12" s="13" t="s">
        <v>42</v>
      </c>
      <c r="E12" s="13" t="s">
        <v>26</v>
      </c>
      <c r="F12" s="13" t="s">
        <v>43</v>
      </c>
      <c r="G12" s="13" t="s">
        <v>26</v>
      </c>
      <c r="H12" s="13" t="s">
        <v>36</v>
      </c>
      <c r="I12" s="15" t="s">
        <v>37</v>
      </c>
      <c r="J12" s="15">
        <v>781352557.17999995</v>
      </c>
      <c r="K12" s="15">
        <v>781352557.17999995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</row>
    <row r="13" spans="1:19" x14ac:dyDescent="0.25">
      <c r="A13" s="13" t="s">
        <v>44</v>
      </c>
      <c r="B13" s="14" t="s">
        <v>23</v>
      </c>
      <c r="C13" s="13" t="s">
        <v>24</v>
      </c>
      <c r="D13" s="13" t="s">
        <v>45</v>
      </c>
      <c r="E13" s="13" t="s">
        <v>26</v>
      </c>
      <c r="F13" s="13" t="s">
        <v>46</v>
      </c>
      <c r="G13" s="13" t="s">
        <v>26</v>
      </c>
      <c r="H13" s="13" t="s">
        <v>47</v>
      </c>
      <c r="I13" s="15" t="s">
        <v>48</v>
      </c>
      <c r="J13" s="15">
        <v>555822762.49000001</v>
      </c>
      <c r="K13" s="15">
        <v>0</v>
      </c>
      <c r="L13" s="15">
        <v>479157553.87</v>
      </c>
      <c r="M13" s="15">
        <v>76665208.620000005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3" t="s">
        <v>26</v>
      </c>
    </row>
    <row r="14" spans="1:19" x14ac:dyDescent="0.25">
      <c r="A14" s="13" t="s">
        <v>49</v>
      </c>
      <c r="B14" s="14" t="s">
        <v>23</v>
      </c>
      <c r="C14" s="13" t="s">
        <v>24</v>
      </c>
      <c r="D14" s="13" t="s">
        <v>50</v>
      </c>
      <c r="E14" s="13" t="s">
        <v>26</v>
      </c>
      <c r="F14" s="13" t="s">
        <v>51</v>
      </c>
      <c r="G14" s="13" t="s">
        <v>26</v>
      </c>
      <c r="H14" s="13" t="s">
        <v>52</v>
      </c>
      <c r="I14" s="15" t="s">
        <v>53</v>
      </c>
      <c r="J14" s="15">
        <v>11394333.971999999</v>
      </c>
      <c r="K14" s="15">
        <v>0</v>
      </c>
      <c r="L14" s="15">
        <v>9822701.6999999993</v>
      </c>
      <c r="M14" s="15">
        <v>1571632.27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3" t="s">
        <v>26</v>
      </c>
    </row>
    <row r="15" spans="1:19" x14ac:dyDescent="0.25">
      <c r="A15" s="13" t="s">
        <v>54</v>
      </c>
      <c r="B15" s="14" t="s">
        <v>23</v>
      </c>
      <c r="C15" s="13" t="s">
        <v>24</v>
      </c>
      <c r="D15" s="13" t="s">
        <v>55</v>
      </c>
      <c r="E15" s="13" t="s">
        <v>26</v>
      </c>
      <c r="F15" s="13" t="s">
        <v>56</v>
      </c>
      <c r="G15" s="13" t="s">
        <v>26</v>
      </c>
      <c r="H15" s="13" t="s">
        <v>57</v>
      </c>
      <c r="I15" s="15" t="s">
        <v>58</v>
      </c>
      <c r="J15" s="15">
        <v>239962302.02000001</v>
      </c>
      <c r="K15" s="15">
        <v>102600000</v>
      </c>
      <c r="L15" s="15">
        <v>118415777.59999999</v>
      </c>
      <c r="M15" s="15">
        <v>18946524.420000002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26</v>
      </c>
    </row>
    <row r="16" spans="1:19" x14ac:dyDescent="0.25">
      <c r="A16" s="13" t="s">
        <v>59</v>
      </c>
      <c r="B16" s="14" t="s">
        <v>23</v>
      </c>
      <c r="C16" s="13" t="s">
        <v>24</v>
      </c>
      <c r="D16" s="13" t="s">
        <v>60</v>
      </c>
      <c r="E16" s="13" t="s">
        <v>26</v>
      </c>
      <c r="F16" s="13" t="s">
        <v>61</v>
      </c>
      <c r="G16" s="13" t="s">
        <v>26</v>
      </c>
      <c r="H16" s="13" t="s">
        <v>62</v>
      </c>
      <c r="I16" s="15" t="s">
        <v>63</v>
      </c>
      <c r="J16" s="15">
        <v>666105363</v>
      </c>
      <c r="K16" s="15">
        <v>666105363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3" t="s">
        <v>26</v>
      </c>
    </row>
    <row r="17" spans="1:19" x14ac:dyDescent="0.25">
      <c r="A17" s="13" t="s">
        <v>64</v>
      </c>
      <c r="B17" s="14" t="s">
        <v>23</v>
      </c>
      <c r="C17" s="13" t="s">
        <v>24</v>
      </c>
      <c r="D17" s="13" t="s">
        <v>65</v>
      </c>
      <c r="E17" s="13" t="s">
        <v>26</v>
      </c>
      <c r="F17" s="13" t="s">
        <v>66</v>
      </c>
      <c r="G17" s="13" t="s">
        <v>26</v>
      </c>
      <c r="H17" s="13" t="s">
        <v>67</v>
      </c>
      <c r="I17" s="15" t="s">
        <v>68</v>
      </c>
      <c r="J17" s="15">
        <v>161925552.03</v>
      </c>
      <c r="K17" s="15">
        <v>161925552.03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3" t="s">
        <v>26</v>
      </c>
    </row>
    <row r="18" spans="1:19" x14ac:dyDescent="0.25">
      <c r="A18" s="13" t="s">
        <v>69</v>
      </c>
      <c r="B18" s="14" t="s">
        <v>23</v>
      </c>
      <c r="C18" s="13" t="s">
        <v>70</v>
      </c>
      <c r="D18" s="13" t="s">
        <v>26</v>
      </c>
      <c r="E18" s="13" t="s">
        <v>80</v>
      </c>
      <c r="F18" s="13" t="s">
        <v>81</v>
      </c>
      <c r="G18" s="13" t="s">
        <v>82</v>
      </c>
      <c r="H18" s="13" t="s">
        <v>83</v>
      </c>
      <c r="I18" s="15" t="s">
        <v>84</v>
      </c>
      <c r="J18" s="15">
        <v>-3279062.2</v>
      </c>
      <c r="K18" s="15">
        <v>0</v>
      </c>
      <c r="L18" s="15">
        <v>-2826777.76</v>
      </c>
      <c r="M18" s="15">
        <v>-452284.44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26</v>
      </c>
    </row>
    <row r="19" spans="1:19" x14ac:dyDescent="0.25">
      <c r="A19" s="13" t="s">
        <v>73</v>
      </c>
      <c r="B19" s="14" t="s">
        <v>23</v>
      </c>
      <c r="C19" s="13" t="s">
        <v>70</v>
      </c>
      <c r="D19" s="13" t="s">
        <v>26</v>
      </c>
      <c r="E19" s="13" t="s">
        <v>71</v>
      </c>
      <c r="F19" s="13" t="s">
        <v>26</v>
      </c>
      <c r="G19" s="13" t="s">
        <v>45</v>
      </c>
      <c r="H19" s="13" t="s">
        <v>47</v>
      </c>
      <c r="I19" s="15" t="s">
        <v>48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57498906.469999999</v>
      </c>
      <c r="S19" s="13" t="s">
        <v>72</v>
      </c>
    </row>
    <row r="20" spans="1:19" x14ac:dyDescent="0.25">
      <c r="A20" s="13" t="s">
        <v>76</v>
      </c>
      <c r="B20" s="14" t="s">
        <v>23</v>
      </c>
      <c r="C20" s="13" t="s">
        <v>70</v>
      </c>
      <c r="D20" s="13" t="s">
        <v>26</v>
      </c>
      <c r="E20" s="13" t="s">
        <v>74</v>
      </c>
      <c r="F20" s="13" t="s">
        <v>26</v>
      </c>
      <c r="G20" s="13" t="s">
        <v>55</v>
      </c>
      <c r="H20" s="13" t="s">
        <v>57</v>
      </c>
      <c r="I20" s="15" t="s">
        <v>58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14209893.32</v>
      </c>
      <c r="S20" s="13" t="s">
        <v>75</v>
      </c>
    </row>
    <row r="21" spans="1:19" x14ac:dyDescent="0.25">
      <c r="A21" s="13" t="s">
        <v>79</v>
      </c>
      <c r="B21" s="14" t="s">
        <v>23</v>
      </c>
      <c r="C21" s="13" t="s">
        <v>70</v>
      </c>
      <c r="D21" s="13" t="s">
        <v>26</v>
      </c>
      <c r="E21" s="13" t="s">
        <v>77</v>
      </c>
      <c r="F21" s="13" t="s">
        <v>26</v>
      </c>
      <c r="G21" s="13" t="s">
        <v>50</v>
      </c>
      <c r="H21" s="13" t="s">
        <v>52</v>
      </c>
      <c r="I21" s="15" t="s">
        <v>53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1178724.2</v>
      </c>
      <c r="S21" s="13" t="s">
        <v>78</v>
      </c>
    </row>
    <row r="22" spans="1:19" x14ac:dyDescent="0.25">
      <c r="A22" s="13" t="s">
        <v>85</v>
      </c>
      <c r="B22" s="14" t="s">
        <v>86</v>
      </c>
      <c r="C22" s="13" t="s">
        <v>24</v>
      </c>
      <c r="D22" s="13" t="s">
        <v>87</v>
      </c>
      <c r="E22" s="13" t="s">
        <v>26</v>
      </c>
      <c r="F22" s="13" t="s">
        <v>88</v>
      </c>
      <c r="G22" s="13" t="s">
        <v>26</v>
      </c>
      <c r="H22" s="13" t="s">
        <v>57</v>
      </c>
      <c r="I22" s="15" t="s">
        <v>58</v>
      </c>
      <c r="J22" s="15">
        <v>526773781.45359999</v>
      </c>
      <c r="K22" s="15">
        <v>440632341</v>
      </c>
      <c r="L22" s="15">
        <v>74259862.459999993</v>
      </c>
      <c r="M22" s="15">
        <v>11881577.99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26</v>
      </c>
    </row>
    <row r="23" spans="1:19" x14ac:dyDescent="0.25">
      <c r="A23" s="13" t="s">
        <v>89</v>
      </c>
      <c r="B23" s="14" t="s">
        <v>86</v>
      </c>
      <c r="C23" s="13" t="s">
        <v>70</v>
      </c>
      <c r="D23" s="13" t="s">
        <v>26</v>
      </c>
      <c r="E23" s="13" t="s">
        <v>90</v>
      </c>
      <c r="F23" s="13" t="s">
        <v>26</v>
      </c>
      <c r="G23" s="13" t="s">
        <v>87</v>
      </c>
      <c r="H23" s="13" t="s">
        <v>57</v>
      </c>
      <c r="I23" s="15" t="s">
        <v>58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8911183.5</v>
      </c>
      <c r="S23" s="13" t="s">
        <v>91</v>
      </c>
    </row>
    <row r="24" spans="1:19" x14ac:dyDescent="0.25">
      <c r="A24" s="13" t="s">
        <v>92</v>
      </c>
      <c r="B24" s="14" t="s">
        <v>93</v>
      </c>
      <c r="C24" s="13" t="s">
        <v>24</v>
      </c>
      <c r="D24" s="13" t="s">
        <v>94</v>
      </c>
      <c r="E24" s="13" t="s">
        <v>26</v>
      </c>
      <c r="F24" s="13" t="s">
        <v>95</v>
      </c>
      <c r="G24" s="13" t="s">
        <v>26</v>
      </c>
      <c r="H24" s="13" t="s">
        <v>47</v>
      </c>
      <c r="I24" s="15" t="s">
        <v>48</v>
      </c>
      <c r="J24" s="15">
        <v>547390696.88999999</v>
      </c>
      <c r="K24" s="15">
        <v>0</v>
      </c>
      <c r="L24" s="15">
        <v>471888531.80000001</v>
      </c>
      <c r="M24" s="15">
        <v>75502165.090000004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26</v>
      </c>
    </row>
    <row r="25" spans="1:19" x14ac:dyDescent="0.25">
      <c r="A25" s="13" t="s">
        <v>96</v>
      </c>
      <c r="B25" s="14" t="s">
        <v>93</v>
      </c>
      <c r="C25" s="13" t="s">
        <v>24</v>
      </c>
      <c r="D25" s="13" t="s">
        <v>97</v>
      </c>
      <c r="E25" s="13" t="s">
        <v>26</v>
      </c>
      <c r="F25" s="13" t="s">
        <v>98</v>
      </c>
      <c r="G25" s="13" t="s">
        <v>26</v>
      </c>
      <c r="H25" s="13" t="s">
        <v>28</v>
      </c>
      <c r="I25" s="15" t="s">
        <v>29</v>
      </c>
      <c r="J25" s="15">
        <v>38947368</v>
      </c>
      <c r="K25" s="15">
        <v>38947368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3" t="s">
        <v>26</v>
      </c>
    </row>
    <row r="26" spans="1:19" x14ac:dyDescent="0.25">
      <c r="A26" s="13" t="s">
        <v>99</v>
      </c>
      <c r="B26" s="14" t="s">
        <v>93</v>
      </c>
      <c r="C26" s="13" t="s">
        <v>24</v>
      </c>
      <c r="D26" s="13" t="s">
        <v>100</v>
      </c>
      <c r="E26" s="13" t="s">
        <v>26</v>
      </c>
      <c r="F26" s="13" t="s">
        <v>101</v>
      </c>
      <c r="G26" s="13" t="s">
        <v>26</v>
      </c>
      <c r="H26" s="13" t="s">
        <v>28</v>
      </c>
      <c r="I26" s="15" t="s">
        <v>29</v>
      </c>
      <c r="J26" s="15">
        <v>23819647.640000001</v>
      </c>
      <c r="K26" s="15">
        <v>0</v>
      </c>
      <c r="L26" s="15">
        <v>20534179</v>
      </c>
      <c r="M26" s="15">
        <v>3285468.64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26</v>
      </c>
    </row>
    <row r="27" spans="1:19" x14ac:dyDescent="0.25">
      <c r="A27" s="13" t="s">
        <v>102</v>
      </c>
      <c r="B27" s="14" t="s">
        <v>93</v>
      </c>
      <c r="C27" s="13" t="s">
        <v>24</v>
      </c>
      <c r="D27" s="13" t="s">
        <v>103</v>
      </c>
      <c r="E27" s="13" t="s">
        <v>26</v>
      </c>
      <c r="F27" s="13" t="s">
        <v>104</v>
      </c>
      <c r="G27" s="13" t="s">
        <v>26</v>
      </c>
      <c r="H27" s="13" t="s">
        <v>28</v>
      </c>
      <c r="I27" s="15" t="s">
        <v>29</v>
      </c>
      <c r="J27" s="15">
        <v>65131560</v>
      </c>
      <c r="K27" s="15">
        <v>65131560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26</v>
      </c>
    </row>
    <row r="28" spans="1:19" x14ac:dyDescent="0.25">
      <c r="A28" s="13" t="s">
        <v>105</v>
      </c>
      <c r="B28" s="14" t="s">
        <v>93</v>
      </c>
      <c r="C28" s="13" t="s">
        <v>24</v>
      </c>
      <c r="D28" s="13" t="s">
        <v>106</v>
      </c>
      <c r="E28" s="13" t="s">
        <v>26</v>
      </c>
      <c r="F28" s="13" t="s">
        <v>107</v>
      </c>
      <c r="G28" s="13" t="s">
        <v>26</v>
      </c>
      <c r="H28" s="13" t="s">
        <v>108</v>
      </c>
      <c r="I28" s="15" t="s">
        <v>109</v>
      </c>
      <c r="J28" s="15">
        <v>26353140</v>
      </c>
      <c r="K28" s="15">
        <v>26353140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3" t="s">
        <v>26</v>
      </c>
    </row>
    <row r="29" spans="1:19" x14ac:dyDescent="0.25">
      <c r="A29" s="13" t="s">
        <v>110</v>
      </c>
      <c r="B29" s="14" t="s">
        <v>93</v>
      </c>
      <c r="C29" s="13" t="s">
        <v>24</v>
      </c>
      <c r="D29" s="13" t="s">
        <v>111</v>
      </c>
      <c r="E29" s="13" t="s">
        <v>26</v>
      </c>
      <c r="F29" s="13" t="s">
        <v>112</v>
      </c>
      <c r="G29" s="13" t="s">
        <v>26</v>
      </c>
      <c r="H29" s="13" t="s">
        <v>47</v>
      </c>
      <c r="I29" s="15" t="s">
        <v>48</v>
      </c>
      <c r="J29" s="15">
        <v>592081622.40999997</v>
      </c>
      <c r="K29" s="15">
        <v>0</v>
      </c>
      <c r="L29" s="15">
        <v>510415191.73000002</v>
      </c>
      <c r="M29" s="15">
        <v>81666430.680000007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3" t="s">
        <v>26</v>
      </c>
    </row>
    <row r="30" spans="1:19" x14ac:dyDescent="0.25">
      <c r="A30" s="13" t="s">
        <v>113</v>
      </c>
      <c r="B30" s="14" t="s">
        <v>93</v>
      </c>
      <c r="C30" s="13" t="s">
        <v>24</v>
      </c>
      <c r="D30" s="13" t="s">
        <v>114</v>
      </c>
      <c r="E30" s="13" t="s">
        <v>26</v>
      </c>
      <c r="F30" s="13" t="s">
        <v>115</v>
      </c>
      <c r="G30" s="13" t="s">
        <v>26</v>
      </c>
      <c r="H30" s="13" t="s">
        <v>116</v>
      </c>
      <c r="I30" s="15" t="s">
        <v>117</v>
      </c>
      <c r="J30" s="15">
        <v>74406655.290000007</v>
      </c>
      <c r="K30" s="15">
        <v>0</v>
      </c>
      <c r="L30" s="15">
        <v>64143668.350000001</v>
      </c>
      <c r="M30" s="15">
        <v>10262986.939999999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26</v>
      </c>
    </row>
    <row r="31" spans="1:19" x14ac:dyDescent="0.25">
      <c r="A31" s="13" t="s">
        <v>118</v>
      </c>
      <c r="B31" s="14" t="s">
        <v>93</v>
      </c>
      <c r="C31" s="13" t="s">
        <v>24</v>
      </c>
      <c r="D31" s="13" t="s">
        <v>119</v>
      </c>
      <c r="E31" s="13" t="s">
        <v>26</v>
      </c>
      <c r="F31" s="13" t="s">
        <v>120</v>
      </c>
      <c r="G31" s="13" t="s">
        <v>26</v>
      </c>
      <c r="H31" s="13" t="s">
        <v>116</v>
      </c>
      <c r="I31" s="15" t="s">
        <v>117</v>
      </c>
      <c r="J31" s="15">
        <v>235164813.50279999</v>
      </c>
      <c r="K31" s="15">
        <v>15811914.959999979</v>
      </c>
      <c r="L31" s="15">
        <v>189097326.33000001</v>
      </c>
      <c r="M31" s="15">
        <v>30255572.210000001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26</v>
      </c>
    </row>
    <row r="32" spans="1:19" x14ac:dyDescent="0.25">
      <c r="A32" s="13" t="s">
        <v>121</v>
      </c>
      <c r="B32" s="14" t="s">
        <v>93</v>
      </c>
      <c r="C32" s="13" t="s">
        <v>24</v>
      </c>
      <c r="D32" s="13" t="s">
        <v>122</v>
      </c>
      <c r="E32" s="13" t="s">
        <v>26</v>
      </c>
      <c r="F32" s="13" t="s">
        <v>123</v>
      </c>
      <c r="G32" s="13" t="s">
        <v>26</v>
      </c>
      <c r="H32" s="13" t="s">
        <v>124</v>
      </c>
      <c r="I32" s="15" t="s">
        <v>125</v>
      </c>
      <c r="J32" s="15">
        <v>17400000</v>
      </c>
      <c r="K32" s="15">
        <v>0</v>
      </c>
      <c r="L32" s="15">
        <v>15000000</v>
      </c>
      <c r="M32" s="15">
        <v>2400000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3" t="s">
        <v>26</v>
      </c>
    </row>
    <row r="33" spans="1:19" x14ac:dyDescent="0.25">
      <c r="A33" s="13" t="s">
        <v>126</v>
      </c>
      <c r="B33" s="14" t="s">
        <v>93</v>
      </c>
      <c r="C33" s="13" t="s">
        <v>70</v>
      </c>
      <c r="D33" s="13" t="s">
        <v>26</v>
      </c>
      <c r="E33" s="13" t="s">
        <v>127</v>
      </c>
      <c r="F33" s="13" t="s">
        <v>26</v>
      </c>
      <c r="G33" s="13" t="s">
        <v>94</v>
      </c>
      <c r="H33" s="13" t="s">
        <v>47</v>
      </c>
      <c r="I33" s="15" t="s">
        <v>48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56626623.82</v>
      </c>
      <c r="S33" s="13" t="s">
        <v>128</v>
      </c>
    </row>
    <row r="34" spans="1:19" x14ac:dyDescent="0.25">
      <c r="A34" s="13" t="s">
        <v>129</v>
      </c>
      <c r="B34" s="14" t="s">
        <v>93</v>
      </c>
      <c r="C34" s="13" t="s">
        <v>70</v>
      </c>
      <c r="D34" s="13" t="s">
        <v>26</v>
      </c>
      <c r="E34" s="13" t="s">
        <v>130</v>
      </c>
      <c r="F34" s="13" t="s">
        <v>26</v>
      </c>
      <c r="G34" s="13" t="s">
        <v>100</v>
      </c>
      <c r="H34" s="13" t="s">
        <v>28</v>
      </c>
      <c r="I34" s="15" t="s">
        <v>29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2464101.48</v>
      </c>
      <c r="S34" s="13" t="s">
        <v>131</v>
      </c>
    </row>
    <row r="35" spans="1:19" x14ac:dyDescent="0.25">
      <c r="A35" s="13" t="s">
        <v>132</v>
      </c>
      <c r="B35" s="14" t="s">
        <v>93</v>
      </c>
      <c r="C35" s="13" t="s">
        <v>70</v>
      </c>
      <c r="D35" s="13" t="s">
        <v>26</v>
      </c>
      <c r="E35" s="13" t="s">
        <v>133</v>
      </c>
      <c r="F35" s="13" t="s">
        <v>26</v>
      </c>
      <c r="G35" s="13" t="s">
        <v>119</v>
      </c>
      <c r="H35" s="13" t="s">
        <v>116</v>
      </c>
      <c r="I35" s="15" t="s">
        <v>117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22691679.16</v>
      </c>
      <c r="S35" s="13" t="s">
        <v>134</v>
      </c>
    </row>
    <row r="36" spans="1:19" x14ac:dyDescent="0.25">
      <c r="A36" s="13" t="s">
        <v>135</v>
      </c>
      <c r="B36" s="14" t="s">
        <v>93</v>
      </c>
      <c r="C36" s="13" t="s">
        <v>70</v>
      </c>
      <c r="D36" s="13" t="s">
        <v>26</v>
      </c>
      <c r="E36" s="13" t="s">
        <v>136</v>
      </c>
      <c r="F36" s="13" t="s">
        <v>26</v>
      </c>
      <c r="G36" s="13" t="s">
        <v>114</v>
      </c>
      <c r="H36" s="13" t="s">
        <v>116</v>
      </c>
      <c r="I36" s="15" t="s">
        <v>117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7697240.21</v>
      </c>
      <c r="S36" s="13" t="s">
        <v>137</v>
      </c>
    </row>
    <row r="37" spans="1:19" x14ac:dyDescent="0.25">
      <c r="A37" s="13" t="s">
        <v>138</v>
      </c>
      <c r="B37" s="14" t="s">
        <v>93</v>
      </c>
      <c r="C37" s="13" t="s">
        <v>70</v>
      </c>
      <c r="D37" s="13" t="s">
        <v>26</v>
      </c>
      <c r="E37" s="13" t="s">
        <v>139</v>
      </c>
      <c r="F37" s="13" t="s">
        <v>26</v>
      </c>
      <c r="G37" s="13" t="s">
        <v>111</v>
      </c>
      <c r="H37" s="13" t="s">
        <v>47</v>
      </c>
      <c r="I37" s="15" t="s">
        <v>48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61249823.009999998</v>
      </c>
      <c r="S37" s="13" t="s">
        <v>140</v>
      </c>
    </row>
    <row r="38" spans="1:19" x14ac:dyDescent="0.25">
      <c r="A38" s="13" t="s">
        <v>141</v>
      </c>
      <c r="B38" s="14" t="s">
        <v>93</v>
      </c>
      <c r="C38" s="13" t="s">
        <v>70</v>
      </c>
      <c r="D38" s="13" t="s">
        <v>26</v>
      </c>
      <c r="E38" s="13" t="s">
        <v>142</v>
      </c>
      <c r="F38" s="13" t="s">
        <v>26</v>
      </c>
      <c r="G38" s="13" t="s">
        <v>122</v>
      </c>
      <c r="H38" s="13" t="s">
        <v>124</v>
      </c>
      <c r="I38" s="15" t="s">
        <v>125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2400000</v>
      </c>
      <c r="S38" s="13" t="s">
        <v>143</v>
      </c>
    </row>
    <row r="39" spans="1:19" x14ac:dyDescent="0.25">
      <c r="A39" s="13" t="s">
        <v>144</v>
      </c>
      <c r="B39" s="14" t="s">
        <v>145</v>
      </c>
      <c r="C39" s="13" t="s">
        <v>24</v>
      </c>
      <c r="D39" s="13" t="s">
        <v>146</v>
      </c>
      <c r="E39" s="13" t="s">
        <v>26</v>
      </c>
      <c r="F39" s="13" t="s">
        <v>147</v>
      </c>
      <c r="G39" s="13" t="s">
        <v>26</v>
      </c>
      <c r="H39" s="13" t="s">
        <v>57</v>
      </c>
      <c r="I39" s="15" t="s">
        <v>58</v>
      </c>
      <c r="J39" s="15">
        <v>467843800.13440001</v>
      </c>
      <c r="K39" s="15">
        <v>322499524.5</v>
      </c>
      <c r="L39" s="15">
        <v>125296789.34</v>
      </c>
      <c r="M39" s="15">
        <v>20047486.289999999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3" t="s">
        <v>26</v>
      </c>
    </row>
    <row r="40" spans="1:19" x14ac:dyDescent="0.25">
      <c r="A40" s="13" t="s">
        <v>148</v>
      </c>
      <c r="B40" s="14" t="s">
        <v>145</v>
      </c>
      <c r="C40" s="13" t="s">
        <v>70</v>
      </c>
      <c r="D40" s="13" t="s">
        <v>26</v>
      </c>
      <c r="E40" s="13" t="s">
        <v>149</v>
      </c>
      <c r="F40" s="13" t="s">
        <v>26</v>
      </c>
      <c r="G40" s="13" t="s">
        <v>146</v>
      </c>
      <c r="H40" s="13" t="s">
        <v>57</v>
      </c>
      <c r="I40" s="15" t="s">
        <v>58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15035614.720000001</v>
      </c>
      <c r="S40" s="13" t="s">
        <v>150</v>
      </c>
    </row>
    <row r="42" spans="1:19" x14ac:dyDescent="0.25">
      <c r="J42" s="7">
        <f t="shared" ref="J42:R42" si="0">SUM(J2:J40)</f>
        <v>9461706730.8328018</v>
      </c>
      <c r="K42" s="7">
        <f t="shared" si="0"/>
        <v>7054469157.6900005</v>
      </c>
      <c r="L42" s="7">
        <f t="shared" si="0"/>
        <v>2075204804.4199998</v>
      </c>
      <c r="M42" s="7">
        <f t="shared" si="0"/>
        <v>332032768.70999998</v>
      </c>
      <c r="N42" s="7">
        <f t="shared" si="0"/>
        <v>0</v>
      </c>
      <c r="O42" s="7">
        <f t="shared" si="0"/>
        <v>0</v>
      </c>
      <c r="P42" s="7">
        <f t="shared" si="0"/>
        <v>0</v>
      </c>
      <c r="Q42" s="7">
        <f t="shared" si="0"/>
        <v>0</v>
      </c>
      <c r="R42" s="7">
        <f t="shared" si="0"/>
        <v>249963789.88999999</v>
      </c>
    </row>
    <row r="44" spans="1:19" x14ac:dyDescent="0.25">
      <c r="J44" s="6" t="s">
        <v>151</v>
      </c>
    </row>
    <row r="46" spans="1:19" x14ac:dyDescent="0.25">
      <c r="J46" s="6" t="s">
        <v>152</v>
      </c>
      <c r="K46" s="6" t="s">
        <v>153</v>
      </c>
      <c r="L46" s="6" t="s">
        <v>154</v>
      </c>
    </row>
    <row r="48" spans="1:19" x14ac:dyDescent="0.25">
      <c r="I48" s="6" t="s">
        <v>155</v>
      </c>
      <c r="J48" s="6">
        <v>7054469157.6900005</v>
      </c>
    </row>
    <row r="50" spans="9:12" x14ac:dyDescent="0.25">
      <c r="I50" s="6" t="s">
        <v>156</v>
      </c>
      <c r="J50" s="6">
        <v>2075204804.4199998</v>
      </c>
      <c r="K50" s="6">
        <v>332032768.70999998</v>
      </c>
    </row>
    <row r="52" spans="9:12" x14ac:dyDescent="0.25">
      <c r="I52" s="6" t="s">
        <v>157</v>
      </c>
      <c r="J52" s="6">
        <v>0</v>
      </c>
      <c r="K52" s="6">
        <v>0</v>
      </c>
      <c r="L52" s="6">
        <v>0</v>
      </c>
    </row>
    <row r="54" spans="9:12" x14ac:dyDescent="0.25">
      <c r="I54" s="6" t="s">
        <v>158</v>
      </c>
      <c r="J54" s="6">
        <v>0</v>
      </c>
      <c r="K54" s="6">
        <v>0</v>
      </c>
    </row>
    <row r="56" spans="9:12" x14ac:dyDescent="0.25">
      <c r="I56" s="6" t="s">
        <v>159</v>
      </c>
      <c r="J56" s="6">
        <v>9129673962.1100006</v>
      </c>
      <c r="K56" s="6">
        <v>332032768.70999998</v>
      </c>
      <c r="L56" s="6">
        <v>0</v>
      </c>
    </row>
  </sheetData>
  <sortState ref="A8:S40">
    <sortCondition ref="B8:B40"/>
    <sortCondition ref="S8:S40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6"/>
  <sheetViews>
    <sheetView topLeftCell="B7" workbookViewId="0">
      <selection activeCell="M10" sqref="M10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3" style="3" bestFit="1" customWidth="1"/>
    <col min="6" max="6" width="11.7109375" style="3" bestFit="1" customWidth="1"/>
    <col min="7" max="7" width="15.28515625" style="3" bestFit="1" customWidth="1"/>
    <col min="8" max="8" width="12.710937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20" s="9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20" s="9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20" s="9" customFormat="1" x14ac:dyDescent="0.25">
      <c r="A4" s="26" t="s">
        <v>160</v>
      </c>
      <c r="B4" s="26"/>
      <c r="C4" s="26"/>
      <c r="D4" s="26"/>
      <c r="E4" s="26"/>
      <c r="F4" s="26"/>
      <c r="G4" s="26"/>
      <c r="H4" s="26"/>
      <c r="I4" s="2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20" s="9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20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20" ht="15.75" x14ac:dyDescent="0.3">
      <c r="A8" s="17" t="s">
        <v>121</v>
      </c>
      <c r="B8" s="18" t="s">
        <v>93</v>
      </c>
      <c r="C8" s="17" t="s">
        <v>24</v>
      </c>
      <c r="D8" s="17" t="s">
        <v>122</v>
      </c>
      <c r="E8" s="17" t="s">
        <v>26</v>
      </c>
      <c r="F8" s="17" t="s">
        <v>123</v>
      </c>
      <c r="G8" s="17" t="s">
        <v>26</v>
      </c>
      <c r="H8" s="17" t="s">
        <v>124</v>
      </c>
      <c r="I8" s="19" t="s">
        <v>125</v>
      </c>
      <c r="J8" s="19">
        <v>17400000</v>
      </c>
      <c r="K8" s="19">
        <v>0</v>
      </c>
      <c r="L8" s="19">
        <v>15000000</v>
      </c>
      <c r="M8" s="19">
        <v>2400000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7" t="s">
        <v>26</v>
      </c>
      <c r="T8" s="16"/>
    </row>
    <row r="9" spans="1:20" ht="15.75" x14ac:dyDescent="0.3">
      <c r="A9" s="17" t="s">
        <v>141</v>
      </c>
      <c r="B9" s="18" t="s">
        <v>93</v>
      </c>
      <c r="C9" s="17" t="s">
        <v>70</v>
      </c>
      <c r="D9" s="17" t="s">
        <v>26</v>
      </c>
      <c r="E9" s="17" t="s">
        <v>142</v>
      </c>
      <c r="F9" s="17" t="s">
        <v>26</v>
      </c>
      <c r="G9" s="17" t="s">
        <v>122</v>
      </c>
      <c r="H9" s="17" t="s">
        <v>124</v>
      </c>
      <c r="I9" s="19" t="s">
        <v>125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2400000</v>
      </c>
      <c r="S9" s="17" t="s">
        <v>143</v>
      </c>
      <c r="T9" s="16"/>
    </row>
    <row r="10" spans="1:20" ht="15.75" x14ac:dyDescent="0.3">
      <c r="A10" s="13" t="s">
        <v>105</v>
      </c>
      <c r="B10" s="14" t="s">
        <v>93</v>
      </c>
      <c r="C10" s="13" t="s">
        <v>24</v>
      </c>
      <c r="D10" s="13" t="s">
        <v>106</v>
      </c>
      <c r="E10" s="13" t="s">
        <v>26</v>
      </c>
      <c r="F10" s="13" t="s">
        <v>107</v>
      </c>
      <c r="G10" s="13" t="s">
        <v>26</v>
      </c>
      <c r="H10" s="13" t="s">
        <v>108</v>
      </c>
      <c r="I10" s="15" t="s">
        <v>109</v>
      </c>
      <c r="J10" s="15">
        <v>26353140</v>
      </c>
      <c r="K10" s="15">
        <v>26353140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  <c r="T10" s="16"/>
    </row>
    <row r="11" spans="1:20" ht="15.75" x14ac:dyDescent="0.3">
      <c r="A11" s="13" t="s">
        <v>59</v>
      </c>
      <c r="B11" s="14" t="s">
        <v>23</v>
      </c>
      <c r="C11" s="13" t="s">
        <v>24</v>
      </c>
      <c r="D11" s="13" t="s">
        <v>60</v>
      </c>
      <c r="E11" s="13" t="s">
        <v>26</v>
      </c>
      <c r="F11" s="13" t="s">
        <v>61</v>
      </c>
      <c r="G11" s="13" t="s">
        <v>26</v>
      </c>
      <c r="H11" s="13" t="s">
        <v>62</v>
      </c>
      <c r="I11" s="15" t="s">
        <v>63</v>
      </c>
      <c r="J11" s="15">
        <v>666105363</v>
      </c>
      <c r="K11" s="15">
        <v>666105363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26</v>
      </c>
      <c r="T11" s="16"/>
    </row>
    <row r="12" spans="1:20" ht="15.75" x14ac:dyDescent="0.3">
      <c r="A12" s="13" t="s">
        <v>54</v>
      </c>
      <c r="B12" s="14" t="s">
        <v>23</v>
      </c>
      <c r="C12" s="13" t="s">
        <v>24</v>
      </c>
      <c r="D12" s="13" t="s">
        <v>55</v>
      </c>
      <c r="E12" s="13" t="s">
        <v>26</v>
      </c>
      <c r="F12" s="13" t="s">
        <v>56</v>
      </c>
      <c r="G12" s="13" t="s">
        <v>26</v>
      </c>
      <c r="H12" s="13" t="s">
        <v>57</v>
      </c>
      <c r="I12" s="15" t="s">
        <v>58</v>
      </c>
      <c r="J12" s="15">
        <v>239962302.02000001</v>
      </c>
      <c r="K12" s="15">
        <v>102600000</v>
      </c>
      <c r="L12" s="15">
        <v>118415777.59999999</v>
      </c>
      <c r="M12" s="15">
        <v>18946524.420000002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  <c r="T12" s="16"/>
    </row>
    <row r="13" spans="1:20" ht="15.75" x14ac:dyDescent="0.3">
      <c r="A13" s="13" t="s">
        <v>76</v>
      </c>
      <c r="B13" s="14" t="s">
        <v>23</v>
      </c>
      <c r="C13" s="13" t="s">
        <v>70</v>
      </c>
      <c r="D13" s="13" t="s">
        <v>26</v>
      </c>
      <c r="E13" s="13" t="s">
        <v>74</v>
      </c>
      <c r="F13" s="13" t="s">
        <v>26</v>
      </c>
      <c r="G13" s="13" t="s">
        <v>55</v>
      </c>
      <c r="H13" s="13" t="s">
        <v>57</v>
      </c>
      <c r="I13" s="15" t="s">
        <v>58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14209893.32</v>
      </c>
      <c r="S13" s="13" t="s">
        <v>75</v>
      </c>
      <c r="T13" s="16"/>
    </row>
    <row r="14" spans="1:20" ht="15.75" x14ac:dyDescent="0.3">
      <c r="A14" s="13" t="s">
        <v>85</v>
      </c>
      <c r="B14" s="14" t="s">
        <v>86</v>
      </c>
      <c r="C14" s="13" t="s">
        <v>24</v>
      </c>
      <c r="D14" s="13" t="s">
        <v>87</v>
      </c>
      <c r="E14" s="13" t="s">
        <v>26</v>
      </c>
      <c r="F14" s="13" t="s">
        <v>88</v>
      </c>
      <c r="G14" s="13" t="s">
        <v>26</v>
      </c>
      <c r="H14" s="13" t="s">
        <v>57</v>
      </c>
      <c r="I14" s="15" t="s">
        <v>58</v>
      </c>
      <c r="J14" s="15">
        <v>526773781.45359999</v>
      </c>
      <c r="K14" s="15">
        <v>440632341</v>
      </c>
      <c r="L14" s="15">
        <v>74259862.459999993</v>
      </c>
      <c r="M14" s="15">
        <v>11881577.99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3" t="s">
        <v>26</v>
      </c>
      <c r="T14" s="16"/>
    </row>
    <row r="15" spans="1:20" ht="15.75" x14ac:dyDescent="0.3">
      <c r="A15" s="13" t="s">
        <v>89</v>
      </c>
      <c r="B15" s="14" t="s">
        <v>86</v>
      </c>
      <c r="C15" s="13" t="s">
        <v>70</v>
      </c>
      <c r="D15" s="13" t="s">
        <v>26</v>
      </c>
      <c r="E15" s="13" t="s">
        <v>90</v>
      </c>
      <c r="F15" s="13" t="s">
        <v>26</v>
      </c>
      <c r="G15" s="13" t="s">
        <v>87</v>
      </c>
      <c r="H15" s="13" t="s">
        <v>57</v>
      </c>
      <c r="I15" s="15" t="s">
        <v>58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8911183.5</v>
      </c>
      <c r="S15" s="13" t="s">
        <v>91</v>
      </c>
      <c r="T15" s="16"/>
    </row>
    <row r="16" spans="1:20" ht="15.75" x14ac:dyDescent="0.3">
      <c r="A16" s="13" t="s">
        <v>144</v>
      </c>
      <c r="B16" s="14" t="s">
        <v>145</v>
      </c>
      <c r="C16" s="13" t="s">
        <v>24</v>
      </c>
      <c r="D16" s="13" t="s">
        <v>146</v>
      </c>
      <c r="E16" s="13" t="s">
        <v>26</v>
      </c>
      <c r="F16" s="13" t="s">
        <v>147</v>
      </c>
      <c r="G16" s="13" t="s">
        <v>26</v>
      </c>
      <c r="H16" s="13" t="s">
        <v>57</v>
      </c>
      <c r="I16" s="15" t="s">
        <v>58</v>
      </c>
      <c r="J16" s="15">
        <v>467843800.13440001</v>
      </c>
      <c r="K16" s="15">
        <v>322499524.5</v>
      </c>
      <c r="L16" s="15">
        <v>125296789.34</v>
      </c>
      <c r="M16" s="15">
        <v>20047486.289999999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3" t="s">
        <v>26</v>
      </c>
      <c r="T16" s="16"/>
    </row>
    <row r="17" spans="1:20" ht="15.75" x14ac:dyDescent="0.3">
      <c r="A17" s="13" t="s">
        <v>148</v>
      </c>
      <c r="B17" s="14" t="s">
        <v>145</v>
      </c>
      <c r="C17" s="13" t="s">
        <v>70</v>
      </c>
      <c r="D17" s="13" t="s">
        <v>26</v>
      </c>
      <c r="E17" s="13" t="s">
        <v>149</v>
      </c>
      <c r="F17" s="13" t="s">
        <v>26</v>
      </c>
      <c r="G17" s="13" t="s">
        <v>146</v>
      </c>
      <c r="H17" s="13" t="s">
        <v>57</v>
      </c>
      <c r="I17" s="15" t="s">
        <v>58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15035614.720000001</v>
      </c>
      <c r="S17" s="13" t="s">
        <v>150</v>
      </c>
      <c r="T17" s="16"/>
    </row>
    <row r="18" spans="1:20" ht="15.75" x14ac:dyDescent="0.3">
      <c r="A18" s="13" t="s">
        <v>64</v>
      </c>
      <c r="B18" s="14" t="s">
        <v>23</v>
      </c>
      <c r="C18" s="13" t="s">
        <v>24</v>
      </c>
      <c r="D18" s="13" t="s">
        <v>65</v>
      </c>
      <c r="E18" s="13" t="s">
        <v>26</v>
      </c>
      <c r="F18" s="13" t="s">
        <v>66</v>
      </c>
      <c r="G18" s="13" t="s">
        <v>26</v>
      </c>
      <c r="H18" s="13" t="s">
        <v>67</v>
      </c>
      <c r="I18" s="15" t="s">
        <v>68</v>
      </c>
      <c r="J18" s="15">
        <v>161925552.03</v>
      </c>
      <c r="K18" s="15">
        <v>161925552.03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26</v>
      </c>
      <c r="T18" s="16"/>
    </row>
    <row r="19" spans="1:20" ht="15.75" x14ac:dyDescent="0.3">
      <c r="A19" s="13" t="s">
        <v>49</v>
      </c>
      <c r="B19" s="14" t="s">
        <v>23</v>
      </c>
      <c r="C19" s="13" t="s">
        <v>24</v>
      </c>
      <c r="D19" s="13" t="s">
        <v>50</v>
      </c>
      <c r="E19" s="13" t="s">
        <v>26</v>
      </c>
      <c r="F19" s="13" t="s">
        <v>51</v>
      </c>
      <c r="G19" s="13" t="s">
        <v>26</v>
      </c>
      <c r="H19" s="13" t="s">
        <v>52</v>
      </c>
      <c r="I19" s="15" t="s">
        <v>53</v>
      </c>
      <c r="J19" s="15">
        <v>11394333.971999999</v>
      </c>
      <c r="K19" s="15">
        <v>0</v>
      </c>
      <c r="L19" s="15">
        <v>9822701.6999999993</v>
      </c>
      <c r="M19" s="15">
        <v>1571632.27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26</v>
      </c>
      <c r="T19" s="16"/>
    </row>
    <row r="20" spans="1:20" ht="15.75" x14ac:dyDescent="0.3">
      <c r="A20" s="13" t="s">
        <v>79</v>
      </c>
      <c r="B20" s="14" t="s">
        <v>23</v>
      </c>
      <c r="C20" s="13" t="s">
        <v>70</v>
      </c>
      <c r="D20" s="13" t="s">
        <v>26</v>
      </c>
      <c r="E20" s="13" t="s">
        <v>77</v>
      </c>
      <c r="F20" s="13" t="s">
        <v>26</v>
      </c>
      <c r="G20" s="13" t="s">
        <v>50</v>
      </c>
      <c r="H20" s="13" t="s">
        <v>52</v>
      </c>
      <c r="I20" s="15" t="s">
        <v>53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1178724.2</v>
      </c>
      <c r="S20" s="13" t="s">
        <v>78</v>
      </c>
      <c r="T20" s="16"/>
    </row>
    <row r="21" spans="1:20" ht="15.75" x14ac:dyDescent="0.3">
      <c r="A21" s="13" t="s">
        <v>69</v>
      </c>
      <c r="B21" s="14" t="s">
        <v>23</v>
      </c>
      <c r="C21" s="13" t="s">
        <v>70</v>
      </c>
      <c r="D21" s="13" t="s">
        <v>26</v>
      </c>
      <c r="E21" s="13" t="s">
        <v>80</v>
      </c>
      <c r="F21" s="13" t="s">
        <v>81</v>
      </c>
      <c r="G21" s="13" t="s">
        <v>82</v>
      </c>
      <c r="H21" s="13" t="s">
        <v>83</v>
      </c>
      <c r="I21" s="15" t="s">
        <v>84</v>
      </c>
      <c r="J21" s="15">
        <v>-3279062.2</v>
      </c>
      <c r="K21" s="15">
        <v>0</v>
      </c>
      <c r="L21" s="15">
        <v>-2826777.76</v>
      </c>
      <c r="M21" s="15">
        <v>-452284.44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3" t="s">
        <v>26</v>
      </c>
      <c r="T21" s="16"/>
    </row>
    <row r="22" spans="1:20" ht="15.75" x14ac:dyDescent="0.3">
      <c r="A22" s="13" t="s">
        <v>33</v>
      </c>
      <c r="B22" s="14" t="s">
        <v>23</v>
      </c>
      <c r="C22" s="13" t="s">
        <v>24</v>
      </c>
      <c r="D22" s="13" t="s">
        <v>34</v>
      </c>
      <c r="E22" s="13" t="s">
        <v>26</v>
      </c>
      <c r="F22" s="13" t="s">
        <v>35</v>
      </c>
      <c r="G22" s="13" t="s">
        <v>26</v>
      </c>
      <c r="H22" s="13" t="s">
        <v>36</v>
      </c>
      <c r="I22" s="15" t="s">
        <v>37</v>
      </c>
      <c r="J22" s="15">
        <v>1827930839.5799999</v>
      </c>
      <c r="K22" s="15">
        <v>1827930839.5799999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26</v>
      </c>
      <c r="T22" s="16"/>
    </row>
    <row r="23" spans="1:20" ht="15.75" x14ac:dyDescent="0.3">
      <c r="A23" s="13" t="s">
        <v>38</v>
      </c>
      <c r="B23" s="14" t="s">
        <v>23</v>
      </c>
      <c r="C23" s="13" t="s">
        <v>24</v>
      </c>
      <c r="D23" s="13" t="s">
        <v>39</v>
      </c>
      <c r="E23" s="13" t="s">
        <v>26</v>
      </c>
      <c r="F23" s="13" t="s">
        <v>40</v>
      </c>
      <c r="G23" s="13" t="s">
        <v>26</v>
      </c>
      <c r="H23" s="13" t="s">
        <v>36</v>
      </c>
      <c r="I23" s="15" t="s">
        <v>37</v>
      </c>
      <c r="J23" s="15">
        <v>2502942156.4400001</v>
      </c>
      <c r="K23" s="15">
        <v>2502942156.4400001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26</v>
      </c>
      <c r="T23" s="16"/>
    </row>
    <row r="24" spans="1:20" ht="15.75" x14ac:dyDescent="0.3">
      <c r="A24" s="13" t="s">
        <v>41</v>
      </c>
      <c r="B24" s="14" t="s">
        <v>23</v>
      </c>
      <c r="C24" s="13" t="s">
        <v>24</v>
      </c>
      <c r="D24" s="13" t="s">
        <v>42</v>
      </c>
      <c r="E24" s="13" t="s">
        <v>26</v>
      </c>
      <c r="F24" s="13" t="s">
        <v>43</v>
      </c>
      <c r="G24" s="13" t="s">
        <v>26</v>
      </c>
      <c r="H24" s="13" t="s">
        <v>36</v>
      </c>
      <c r="I24" s="15" t="s">
        <v>37</v>
      </c>
      <c r="J24" s="15">
        <v>781352557.17999995</v>
      </c>
      <c r="K24" s="15">
        <v>781352557.17999995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26</v>
      </c>
      <c r="T24" s="16"/>
    </row>
    <row r="25" spans="1:20" ht="15.75" x14ac:dyDescent="0.3">
      <c r="A25" s="13" t="s">
        <v>22</v>
      </c>
      <c r="B25" s="14" t="s">
        <v>23</v>
      </c>
      <c r="C25" s="13" t="s">
        <v>24</v>
      </c>
      <c r="D25" s="13" t="s">
        <v>25</v>
      </c>
      <c r="E25" s="13" t="s">
        <v>26</v>
      </c>
      <c r="F25" s="13" t="s">
        <v>27</v>
      </c>
      <c r="G25" s="13" t="s">
        <v>26</v>
      </c>
      <c r="H25" s="13" t="s">
        <v>28</v>
      </c>
      <c r="I25" s="15" t="s">
        <v>29</v>
      </c>
      <c r="J25" s="15">
        <v>58421052</v>
      </c>
      <c r="K25" s="15">
        <v>58421052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3" t="s">
        <v>26</v>
      </c>
      <c r="T25" s="16"/>
    </row>
    <row r="26" spans="1:20" ht="15.75" x14ac:dyDescent="0.3">
      <c r="A26" s="13" t="s">
        <v>30</v>
      </c>
      <c r="B26" s="14" t="s">
        <v>23</v>
      </c>
      <c r="C26" s="13" t="s">
        <v>24</v>
      </c>
      <c r="D26" s="13" t="s">
        <v>31</v>
      </c>
      <c r="E26" s="13" t="s">
        <v>26</v>
      </c>
      <c r="F26" s="13" t="s">
        <v>32</v>
      </c>
      <c r="G26" s="13" t="s">
        <v>26</v>
      </c>
      <c r="H26" s="13" t="s">
        <v>28</v>
      </c>
      <c r="I26" s="15" t="s">
        <v>29</v>
      </c>
      <c r="J26" s="15">
        <v>43815789</v>
      </c>
      <c r="K26" s="15">
        <v>43815789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26</v>
      </c>
      <c r="T26" s="16"/>
    </row>
    <row r="27" spans="1:20" ht="15.75" x14ac:dyDescent="0.3">
      <c r="A27" s="13" t="s">
        <v>96</v>
      </c>
      <c r="B27" s="14" t="s">
        <v>93</v>
      </c>
      <c r="C27" s="13" t="s">
        <v>24</v>
      </c>
      <c r="D27" s="13" t="s">
        <v>97</v>
      </c>
      <c r="E27" s="13" t="s">
        <v>26</v>
      </c>
      <c r="F27" s="13" t="s">
        <v>98</v>
      </c>
      <c r="G27" s="13" t="s">
        <v>26</v>
      </c>
      <c r="H27" s="13" t="s">
        <v>28</v>
      </c>
      <c r="I27" s="15" t="s">
        <v>29</v>
      </c>
      <c r="J27" s="15">
        <v>38947368</v>
      </c>
      <c r="K27" s="15">
        <v>38947368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26</v>
      </c>
      <c r="T27" s="16"/>
    </row>
    <row r="28" spans="1:20" ht="15.75" x14ac:dyDescent="0.3">
      <c r="A28" s="13" t="s">
        <v>99</v>
      </c>
      <c r="B28" s="14" t="s">
        <v>93</v>
      </c>
      <c r="C28" s="13" t="s">
        <v>24</v>
      </c>
      <c r="D28" s="13" t="s">
        <v>100</v>
      </c>
      <c r="E28" s="13" t="s">
        <v>26</v>
      </c>
      <c r="F28" s="13" t="s">
        <v>101</v>
      </c>
      <c r="G28" s="13" t="s">
        <v>26</v>
      </c>
      <c r="H28" s="13" t="s">
        <v>28</v>
      </c>
      <c r="I28" s="15" t="s">
        <v>29</v>
      </c>
      <c r="J28" s="15">
        <v>23819647.640000001</v>
      </c>
      <c r="K28" s="15">
        <v>0</v>
      </c>
      <c r="L28" s="15">
        <v>20534179</v>
      </c>
      <c r="M28" s="15">
        <v>3285468.64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3" t="s">
        <v>26</v>
      </c>
      <c r="T28" s="16"/>
    </row>
    <row r="29" spans="1:20" ht="15.75" x14ac:dyDescent="0.3">
      <c r="A29" s="13" t="s">
        <v>102</v>
      </c>
      <c r="B29" s="14" t="s">
        <v>93</v>
      </c>
      <c r="C29" s="13" t="s">
        <v>24</v>
      </c>
      <c r="D29" s="13" t="s">
        <v>103</v>
      </c>
      <c r="E29" s="13" t="s">
        <v>26</v>
      </c>
      <c r="F29" s="13" t="s">
        <v>104</v>
      </c>
      <c r="G29" s="13" t="s">
        <v>26</v>
      </c>
      <c r="H29" s="13" t="s">
        <v>28</v>
      </c>
      <c r="I29" s="15" t="s">
        <v>29</v>
      </c>
      <c r="J29" s="15">
        <v>65131560</v>
      </c>
      <c r="K29" s="15">
        <v>65131560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3" t="s">
        <v>26</v>
      </c>
      <c r="T29" s="16"/>
    </row>
    <row r="30" spans="1:20" ht="15.75" x14ac:dyDescent="0.3">
      <c r="A30" s="13" t="s">
        <v>129</v>
      </c>
      <c r="B30" s="14" t="s">
        <v>93</v>
      </c>
      <c r="C30" s="13" t="s">
        <v>70</v>
      </c>
      <c r="D30" s="13" t="s">
        <v>26</v>
      </c>
      <c r="E30" s="13" t="s">
        <v>130</v>
      </c>
      <c r="F30" s="13" t="s">
        <v>26</v>
      </c>
      <c r="G30" s="13" t="s">
        <v>100</v>
      </c>
      <c r="H30" s="13" t="s">
        <v>28</v>
      </c>
      <c r="I30" s="15" t="s">
        <v>29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2464101.48</v>
      </c>
      <c r="S30" s="13" t="s">
        <v>131</v>
      </c>
      <c r="T30" s="16"/>
    </row>
    <row r="31" spans="1:20" ht="15.75" x14ac:dyDescent="0.3">
      <c r="A31" s="13" t="s">
        <v>44</v>
      </c>
      <c r="B31" s="14" t="s">
        <v>23</v>
      </c>
      <c r="C31" s="13" t="s">
        <v>24</v>
      </c>
      <c r="D31" s="13" t="s">
        <v>45</v>
      </c>
      <c r="E31" s="13" t="s">
        <v>26</v>
      </c>
      <c r="F31" s="13" t="s">
        <v>46</v>
      </c>
      <c r="G31" s="13" t="s">
        <v>26</v>
      </c>
      <c r="H31" s="13" t="s">
        <v>47</v>
      </c>
      <c r="I31" s="15" t="s">
        <v>48</v>
      </c>
      <c r="J31" s="15">
        <v>555822762.49000001</v>
      </c>
      <c r="K31" s="15">
        <v>0</v>
      </c>
      <c r="L31" s="15">
        <v>479157553.87</v>
      </c>
      <c r="M31" s="15">
        <v>76665208.620000005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26</v>
      </c>
      <c r="T31" s="16"/>
    </row>
    <row r="32" spans="1:20" ht="15.75" x14ac:dyDescent="0.3">
      <c r="A32" s="13" t="s">
        <v>73</v>
      </c>
      <c r="B32" s="14" t="s">
        <v>23</v>
      </c>
      <c r="C32" s="13" t="s">
        <v>70</v>
      </c>
      <c r="D32" s="13" t="s">
        <v>26</v>
      </c>
      <c r="E32" s="13" t="s">
        <v>71</v>
      </c>
      <c r="F32" s="13" t="s">
        <v>26</v>
      </c>
      <c r="G32" s="13" t="s">
        <v>45</v>
      </c>
      <c r="H32" s="13" t="s">
        <v>47</v>
      </c>
      <c r="I32" s="15" t="s">
        <v>48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57498906.469999999</v>
      </c>
      <c r="S32" s="13" t="s">
        <v>72</v>
      </c>
      <c r="T32" s="16"/>
    </row>
    <row r="33" spans="1:20" ht="15.75" x14ac:dyDescent="0.3">
      <c r="A33" s="13" t="s">
        <v>92</v>
      </c>
      <c r="B33" s="14" t="s">
        <v>93</v>
      </c>
      <c r="C33" s="13" t="s">
        <v>24</v>
      </c>
      <c r="D33" s="13" t="s">
        <v>94</v>
      </c>
      <c r="E33" s="13" t="s">
        <v>26</v>
      </c>
      <c r="F33" s="13" t="s">
        <v>95</v>
      </c>
      <c r="G33" s="13" t="s">
        <v>26</v>
      </c>
      <c r="H33" s="13" t="s">
        <v>47</v>
      </c>
      <c r="I33" s="15" t="s">
        <v>48</v>
      </c>
      <c r="J33" s="15">
        <v>547390696.88999999</v>
      </c>
      <c r="K33" s="15">
        <v>0</v>
      </c>
      <c r="L33" s="15">
        <v>471888531.80000001</v>
      </c>
      <c r="M33" s="15">
        <v>75502165.090000004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3" t="s">
        <v>26</v>
      </c>
      <c r="T33" s="16"/>
    </row>
    <row r="34" spans="1:20" ht="15.75" x14ac:dyDescent="0.3">
      <c r="A34" s="13" t="s">
        <v>110</v>
      </c>
      <c r="B34" s="14" t="s">
        <v>93</v>
      </c>
      <c r="C34" s="13" t="s">
        <v>24</v>
      </c>
      <c r="D34" s="13" t="s">
        <v>111</v>
      </c>
      <c r="E34" s="13" t="s">
        <v>26</v>
      </c>
      <c r="F34" s="13" t="s">
        <v>112</v>
      </c>
      <c r="G34" s="13" t="s">
        <v>26</v>
      </c>
      <c r="H34" s="13" t="s">
        <v>47</v>
      </c>
      <c r="I34" s="15" t="s">
        <v>48</v>
      </c>
      <c r="J34" s="15">
        <v>592081622.40999997</v>
      </c>
      <c r="K34" s="15">
        <v>0</v>
      </c>
      <c r="L34" s="15">
        <v>510415191.73000002</v>
      </c>
      <c r="M34" s="15">
        <v>81666430.680000007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26</v>
      </c>
      <c r="T34" s="16"/>
    </row>
    <row r="35" spans="1:20" ht="15.75" x14ac:dyDescent="0.3">
      <c r="A35" s="13" t="s">
        <v>126</v>
      </c>
      <c r="B35" s="14" t="s">
        <v>93</v>
      </c>
      <c r="C35" s="13" t="s">
        <v>70</v>
      </c>
      <c r="D35" s="13" t="s">
        <v>26</v>
      </c>
      <c r="E35" s="13" t="s">
        <v>127</v>
      </c>
      <c r="F35" s="13" t="s">
        <v>26</v>
      </c>
      <c r="G35" s="13" t="s">
        <v>94</v>
      </c>
      <c r="H35" s="13" t="s">
        <v>47</v>
      </c>
      <c r="I35" s="15" t="s">
        <v>48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56626623.82</v>
      </c>
      <c r="S35" s="13" t="s">
        <v>128</v>
      </c>
      <c r="T35" s="16"/>
    </row>
    <row r="36" spans="1:20" ht="15.75" x14ac:dyDescent="0.3">
      <c r="A36" s="13" t="s">
        <v>138</v>
      </c>
      <c r="B36" s="14" t="s">
        <v>93</v>
      </c>
      <c r="C36" s="13" t="s">
        <v>70</v>
      </c>
      <c r="D36" s="13" t="s">
        <v>26</v>
      </c>
      <c r="E36" s="13" t="s">
        <v>139</v>
      </c>
      <c r="F36" s="13" t="s">
        <v>26</v>
      </c>
      <c r="G36" s="13" t="s">
        <v>111</v>
      </c>
      <c r="H36" s="13" t="s">
        <v>47</v>
      </c>
      <c r="I36" s="15" t="s">
        <v>48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61249823.009999998</v>
      </c>
      <c r="S36" s="13" t="s">
        <v>140</v>
      </c>
      <c r="T36" s="16"/>
    </row>
    <row r="37" spans="1:20" ht="15.75" x14ac:dyDescent="0.3">
      <c r="A37" s="13" t="s">
        <v>113</v>
      </c>
      <c r="B37" s="14" t="s">
        <v>93</v>
      </c>
      <c r="C37" s="13" t="s">
        <v>24</v>
      </c>
      <c r="D37" s="13" t="s">
        <v>114</v>
      </c>
      <c r="E37" s="13" t="s">
        <v>26</v>
      </c>
      <c r="F37" s="13" t="s">
        <v>115</v>
      </c>
      <c r="G37" s="13" t="s">
        <v>26</v>
      </c>
      <c r="H37" s="13" t="s">
        <v>116</v>
      </c>
      <c r="I37" s="15" t="s">
        <v>117</v>
      </c>
      <c r="J37" s="15">
        <v>74406655.290000007</v>
      </c>
      <c r="K37" s="15">
        <v>0</v>
      </c>
      <c r="L37" s="15">
        <v>64143668.350000001</v>
      </c>
      <c r="M37" s="15">
        <v>10262986.939999999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3" t="s">
        <v>26</v>
      </c>
      <c r="T37" s="16"/>
    </row>
    <row r="38" spans="1:20" ht="15.75" x14ac:dyDescent="0.3">
      <c r="A38" s="13" t="s">
        <v>118</v>
      </c>
      <c r="B38" s="14" t="s">
        <v>93</v>
      </c>
      <c r="C38" s="13" t="s">
        <v>24</v>
      </c>
      <c r="D38" s="13" t="s">
        <v>119</v>
      </c>
      <c r="E38" s="13" t="s">
        <v>26</v>
      </c>
      <c r="F38" s="13" t="s">
        <v>120</v>
      </c>
      <c r="G38" s="13" t="s">
        <v>26</v>
      </c>
      <c r="H38" s="13" t="s">
        <v>116</v>
      </c>
      <c r="I38" s="15" t="s">
        <v>117</v>
      </c>
      <c r="J38" s="15">
        <v>235164813.50279999</v>
      </c>
      <c r="K38" s="15">
        <v>15811914.959999979</v>
      </c>
      <c r="L38" s="15">
        <v>189097326.33000001</v>
      </c>
      <c r="M38" s="15">
        <v>30255572.210000001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3" t="s">
        <v>26</v>
      </c>
      <c r="T38" s="16"/>
    </row>
    <row r="39" spans="1:20" ht="15.75" x14ac:dyDescent="0.3">
      <c r="A39" s="13" t="s">
        <v>132</v>
      </c>
      <c r="B39" s="14" t="s">
        <v>93</v>
      </c>
      <c r="C39" s="13" t="s">
        <v>70</v>
      </c>
      <c r="D39" s="13" t="s">
        <v>26</v>
      </c>
      <c r="E39" s="13" t="s">
        <v>133</v>
      </c>
      <c r="F39" s="13" t="s">
        <v>26</v>
      </c>
      <c r="G39" s="13" t="s">
        <v>119</v>
      </c>
      <c r="H39" s="13" t="s">
        <v>116</v>
      </c>
      <c r="I39" s="15" t="s">
        <v>117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22691679.16</v>
      </c>
      <c r="S39" s="13" t="s">
        <v>134</v>
      </c>
      <c r="T39" s="16"/>
    </row>
    <row r="40" spans="1:20" ht="15.75" x14ac:dyDescent="0.3">
      <c r="A40" s="13" t="s">
        <v>135</v>
      </c>
      <c r="B40" s="14" t="s">
        <v>93</v>
      </c>
      <c r="C40" s="13" t="s">
        <v>70</v>
      </c>
      <c r="D40" s="13" t="s">
        <v>26</v>
      </c>
      <c r="E40" s="13" t="s">
        <v>136</v>
      </c>
      <c r="F40" s="13" t="s">
        <v>26</v>
      </c>
      <c r="G40" s="13" t="s">
        <v>114</v>
      </c>
      <c r="H40" s="13" t="s">
        <v>116</v>
      </c>
      <c r="I40" s="15" t="s">
        <v>117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7697240.21</v>
      </c>
      <c r="S40" s="13" t="s">
        <v>137</v>
      </c>
      <c r="T40" s="16"/>
    </row>
    <row r="42" spans="1:20" x14ac:dyDescent="0.25">
      <c r="J42" s="7">
        <f t="shared" ref="J42:R42" si="0">SUM(J2:J40)</f>
        <v>9461706730.8328018</v>
      </c>
      <c r="K42" s="7">
        <f t="shared" si="0"/>
        <v>7054469157.6899996</v>
      </c>
      <c r="L42" s="7">
        <f t="shared" si="0"/>
        <v>2075204804.4199998</v>
      </c>
      <c r="M42" s="7">
        <f t="shared" si="0"/>
        <v>332032768.71000004</v>
      </c>
      <c r="N42" s="7">
        <f t="shared" si="0"/>
        <v>0</v>
      </c>
      <c r="O42" s="7">
        <f t="shared" si="0"/>
        <v>0</v>
      </c>
      <c r="P42" s="7">
        <f t="shared" si="0"/>
        <v>0</v>
      </c>
      <c r="Q42" s="7">
        <f t="shared" si="0"/>
        <v>0</v>
      </c>
      <c r="R42" s="7">
        <f t="shared" si="0"/>
        <v>249963789.88999999</v>
      </c>
    </row>
    <row r="44" spans="1:20" x14ac:dyDescent="0.25">
      <c r="J44" s="6" t="s">
        <v>151</v>
      </c>
    </row>
    <row r="46" spans="1:20" x14ac:dyDescent="0.25">
      <c r="J46" s="6" t="s">
        <v>152</v>
      </c>
      <c r="K46" s="6" t="s">
        <v>153</v>
      </c>
      <c r="L46" s="6" t="s">
        <v>154</v>
      </c>
    </row>
    <row r="48" spans="1:20" x14ac:dyDescent="0.25">
      <c r="I48" s="6" t="s">
        <v>155</v>
      </c>
      <c r="J48" s="6">
        <v>7054469157.6900005</v>
      </c>
    </row>
    <row r="50" spans="9:12" x14ac:dyDescent="0.25">
      <c r="I50" s="6" t="s">
        <v>156</v>
      </c>
      <c r="J50" s="6">
        <v>2075204804.4199998</v>
      </c>
      <c r="K50" s="6">
        <v>332032768.70999998</v>
      </c>
    </row>
    <row r="52" spans="9:12" x14ac:dyDescent="0.25">
      <c r="I52" s="6" t="s">
        <v>157</v>
      </c>
      <c r="J52" s="6">
        <v>0</v>
      </c>
      <c r="K52" s="6">
        <v>0</v>
      </c>
      <c r="L52" s="6">
        <v>0</v>
      </c>
    </row>
    <row r="54" spans="9:12" x14ac:dyDescent="0.25">
      <c r="I54" s="6" t="s">
        <v>158</v>
      </c>
      <c r="J54" s="6">
        <v>0</v>
      </c>
      <c r="K54" s="6">
        <v>0</v>
      </c>
    </row>
    <row r="56" spans="9:12" x14ac:dyDescent="0.25">
      <c r="I56" s="6" t="s">
        <v>159</v>
      </c>
      <c r="J56" s="6">
        <v>9129673962.1100006</v>
      </c>
      <c r="K56" s="6">
        <v>332032768.70999998</v>
      </c>
      <c r="L56" s="6">
        <v>0</v>
      </c>
    </row>
  </sheetData>
  <sortState ref="A8:T40">
    <sortCondition sortBy="cellColor" ref="I8:I40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6"/>
  <sheetViews>
    <sheetView workbookViewId="0">
      <selection activeCell="G19" sqref="G19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3" style="3" bestFit="1" customWidth="1"/>
    <col min="6" max="6" width="11.7109375" style="3" bestFit="1" customWidth="1"/>
    <col min="7" max="7" width="15.28515625" style="3" bestFit="1" customWidth="1"/>
    <col min="8" max="8" width="12.710937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20" s="9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20" s="9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20" s="9" customFormat="1" x14ac:dyDescent="0.25">
      <c r="A4" s="26" t="s">
        <v>160</v>
      </c>
      <c r="B4" s="26"/>
      <c r="C4" s="26"/>
      <c r="D4" s="26"/>
      <c r="E4" s="26"/>
      <c r="F4" s="26"/>
      <c r="G4" s="26"/>
      <c r="H4" s="26"/>
      <c r="I4" s="2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20" s="9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20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20" ht="15.75" x14ac:dyDescent="0.3">
      <c r="A8" s="22" t="s">
        <v>105</v>
      </c>
      <c r="B8" s="23" t="s">
        <v>93</v>
      </c>
      <c r="C8" s="22" t="s">
        <v>24</v>
      </c>
      <c r="D8" s="22" t="s">
        <v>106</v>
      </c>
      <c r="E8" s="22" t="s">
        <v>26</v>
      </c>
      <c r="F8" s="22" t="s">
        <v>107</v>
      </c>
      <c r="G8" s="22" t="s">
        <v>26</v>
      </c>
      <c r="H8" s="22" t="s">
        <v>108</v>
      </c>
      <c r="I8" s="24" t="s">
        <v>109</v>
      </c>
      <c r="J8" s="24">
        <v>26353140</v>
      </c>
      <c r="K8" s="24">
        <v>26353140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2" t="s">
        <v>26</v>
      </c>
      <c r="T8" s="16" t="s">
        <v>161</v>
      </c>
    </row>
    <row r="9" spans="1:20" ht="15.75" x14ac:dyDescent="0.3">
      <c r="A9" s="22" t="s">
        <v>59</v>
      </c>
      <c r="B9" s="23" t="s">
        <v>23</v>
      </c>
      <c r="C9" s="22" t="s">
        <v>24</v>
      </c>
      <c r="D9" s="22" t="s">
        <v>60</v>
      </c>
      <c r="E9" s="22" t="s">
        <v>26</v>
      </c>
      <c r="F9" s="22" t="s">
        <v>61</v>
      </c>
      <c r="G9" s="22" t="s">
        <v>26</v>
      </c>
      <c r="H9" s="22" t="s">
        <v>62</v>
      </c>
      <c r="I9" s="24" t="s">
        <v>63</v>
      </c>
      <c r="J9" s="24">
        <v>666105363</v>
      </c>
      <c r="K9" s="24">
        <v>666105363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2" t="s">
        <v>26</v>
      </c>
      <c r="T9" s="16" t="s">
        <v>161</v>
      </c>
    </row>
    <row r="10" spans="1:20" ht="15.75" x14ac:dyDescent="0.3">
      <c r="A10" s="22" t="s">
        <v>54</v>
      </c>
      <c r="B10" s="23" t="s">
        <v>23</v>
      </c>
      <c r="C10" s="22" t="s">
        <v>24</v>
      </c>
      <c r="D10" s="22" t="s">
        <v>55</v>
      </c>
      <c r="E10" s="22" t="s">
        <v>26</v>
      </c>
      <c r="F10" s="22" t="s">
        <v>56</v>
      </c>
      <c r="G10" s="22" t="s">
        <v>26</v>
      </c>
      <c r="H10" s="22" t="s">
        <v>57</v>
      </c>
      <c r="I10" s="24" t="s">
        <v>58</v>
      </c>
      <c r="J10" s="24">
        <v>239962302.02000001</v>
      </c>
      <c r="K10" s="24">
        <v>102600000</v>
      </c>
      <c r="L10" s="24">
        <v>118415777.59999999</v>
      </c>
      <c r="M10" s="24">
        <v>18946524.420000002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2" t="s">
        <v>26</v>
      </c>
      <c r="T10" s="16" t="s">
        <v>161</v>
      </c>
    </row>
    <row r="11" spans="1:20" ht="15.75" x14ac:dyDescent="0.3">
      <c r="A11" s="22" t="s">
        <v>76</v>
      </c>
      <c r="B11" s="23" t="s">
        <v>23</v>
      </c>
      <c r="C11" s="22" t="s">
        <v>70</v>
      </c>
      <c r="D11" s="22" t="s">
        <v>26</v>
      </c>
      <c r="E11" s="22" t="s">
        <v>74</v>
      </c>
      <c r="F11" s="22" t="s">
        <v>26</v>
      </c>
      <c r="G11" s="22" t="s">
        <v>55</v>
      </c>
      <c r="H11" s="22" t="s">
        <v>57</v>
      </c>
      <c r="I11" s="24" t="s">
        <v>58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14209893.32</v>
      </c>
      <c r="S11" s="22" t="s">
        <v>75</v>
      </c>
      <c r="T11" s="16" t="s">
        <v>161</v>
      </c>
    </row>
    <row r="12" spans="1:20" ht="15.75" x14ac:dyDescent="0.3">
      <c r="A12" s="22" t="s">
        <v>85</v>
      </c>
      <c r="B12" s="23" t="s">
        <v>86</v>
      </c>
      <c r="C12" s="22" t="s">
        <v>24</v>
      </c>
      <c r="D12" s="22" t="s">
        <v>87</v>
      </c>
      <c r="E12" s="22" t="s">
        <v>26</v>
      </c>
      <c r="F12" s="22" t="s">
        <v>88</v>
      </c>
      <c r="G12" s="22" t="s">
        <v>26</v>
      </c>
      <c r="H12" s="22" t="s">
        <v>57</v>
      </c>
      <c r="I12" s="24" t="s">
        <v>58</v>
      </c>
      <c r="J12" s="24">
        <v>526773781.45359999</v>
      </c>
      <c r="K12" s="24">
        <v>440632341</v>
      </c>
      <c r="L12" s="24">
        <v>74259862.459999993</v>
      </c>
      <c r="M12" s="24">
        <v>11881577.99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2" t="s">
        <v>26</v>
      </c>
      <c r="T12" s="16" t="s">
        <v>161</v>
      </c>
    </row>
    <row r="13" spans="1:20" ht="15.75" x14ac:dyDescent="0.3">
      <c r="A13" s="22" t="s">
        <v>89</v>
      </c>
      <c r="B13" s="23" t="s">
        <v>86</v>
      </c>
      <c r="C13" s="22" t="s">
        <v>70</v>
      </c>
      <c r="D13" s="22" t="s">
        <v>26</v>
      </c>
      <c r="E13" s="22" t="s">
        <v>90</v>
      </c>
      <c r="F13" s="22" t="s">
        <v>26</v>
      </c>
      <c r="G13" s="22" t="s">
        <v>87</v>
      </c>
      <c r="H13" s="22" t="s">
        <v>57</v>
      </c>
      <c r="I13" s="24" t="s">
        <v>58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8911183.5</v>
      </c>
      <c r="S13" s="22" t="s">
        <v>91</v>
      </c>
      <c r="T13" s="16" t="s">
        <v>161</v>
      </c>
    </row>
    <row r="14" spans="1:20" ht="15.75" x14ac:dyDescent="0.3">
      <c r="A14" s="22" t="s">
        <v>144</v>
      </c>
      <c r="B14" s="23" t="s">
        <v>145</v>
      </c>
      <c r="C14" s="22" t="s">
        <v>24</v>
      </c>
      <c r="D14" s="22" t="s">
        <v>146</v>
      </c>
      <c r="E14" s="22" t="s">
        <v>26</v>
      </c>
      <c r="F14" s="22" t="s">
        <v>147</v>
      </c>
      <c r="G14" s="22" t="s">
        <v>26</v>
      </c>
      <c r="H14" s="22" t="s">
        <v>57</v>
      </c>
      <c r="I14" s="24" t="s">
        <v>58</v>
      </c>
      <c r="J14" s="24">
        <v>467843800.13440001</v>
      </c>
      <c r="K14" s="24">
        <v>322499524.5</v>
      </c>
      <c r="L14" s="24">
        <v>125296789.34</v>
      </c>
      <c r="M14" s="24">
        <v>20047486.289999999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2" t="s">
        <v>26</v>
      </c>
      <c r="T14" s="16" t="s">
        <v>162</v>
      </c>
    </row>
    <row r="15" spans="1:20" ht="15.75" x14ac:dyDescent="0.3">
      <c r="A15" s="22" t="s">
        <v>148</v>
      </c>
      <c r="B15" s="23" t="s">
        <v>145</v>
      </c>
      <c r="C15" s="22" t="s">
        <v>70</v>
      </c>
      <c r="D15" s="22" t="s">
        <v>26</v>
      </c>
      <c r="E15" s="22" t="s">
        <v>149</v>
      </c>
      <c r="F15" s="22" t="s">
        <v>26</v>
      </c>
      <c r="G15" s="22" t="s">
        <v>146</v>
      </c>
      <c r="H15" s="22" t="s">
        <v>57</v>
      </c>
      <c r="I15" s="24" t="s">
        <v>58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15035614.720000001</v>
      </c>
      <c r="S15" s="22" t="s">
        <v>150</v>
      </c>
      <c r="T15" s="16" t="s">
        <v>162</v>
      </c>
    </row>
    <row r="16" spans="1:20" ht="15.75" x14ac:dyDescent="0.3">
      <c r="A16" s="22" t="s">
        <v>64</v>
      </c>
      <c r="B16" s="23" t="s">
        <v>23</v>
      </c>
      <c r="C16" s="22" t="s">
        <v>24</v>
      </c>
      <c r="D16" s="22" t="s">
        <v>65</v>
      </c>
      <c r="E16" s="22" t="s">
        <v>26</v>
      </c>
      <c r="F16" s="22" t="s">
        <v>66</v>
      </c>
      <c r="G16" s="22" t="s">
        <v>26</v>
      </c>
      <c r="H16" s="22" t="s">
        <v>67</v>
      </c>
      <c r="I16" s="24" t="s">
        <v>68</v>
      </c>
      <c r="J16" s="24">
        <v>161925552.03</v>
      </c>
      <c r="K16" s="24">
        <v>161925552.03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2" t="s">
        <v>26</v>
      </c>
      <c r="T16" s="16" t="s">
        <v>161</v>
      </c>
    </row>
    <row r="17" spans="1:20" ht="15.75" x14ac:dyDescent="0.3">
      <c r="A17" s="22" t="s">
        <v>49</v>
      </c>
      <c r="B17" s="23" t="s">
        <v>23</v>
      </c>
      <c r="C17" s="22" t="s">
        <v>24</v>
      </c>
      <c r="D17" s="22" t="s">
        <v>50</v>
      </c>
      <c r="E17" s="22" t="s">
        <v>26</v>
      </c>
      <c r="F17" s="22" t="s">
        <v>51</v>
      </c>
      <c r="G17" s="22" t="s">
        <v>26</v>
      </c>
      <c r="H17" s="22" t="s">
        <v>52</v>
      </c>
      <c r="I17" s="24" t="s">
        <v>53</v>
      </c>
      <c r="J17" s="24">
        <v>11394333.971999999</v>
      </c>
      <c r="K17" s="24">
        <v>0</v>
      </c>
      <c r="L17" s="24">
        <v>9822701.6999999993</v>
      </c>
      <c r="M17" s="24">
        <v>1571632.27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2" t="s">
        <v>26</v>
      </c>
      <c r="T17" s="16" t="s">
        <v>161</v>
      </c>
    </row>
    <row r="18" spans="1:20" ht="15.75" x14ac:dyDescent="0.3">
      <c r="A18" s="22" t="s">
        <v>79</v>
      </c>
      <c r="B18" s="23" t="s">
        <v>23</v>
      </c>
      <c r="C18" s="22" t="s">
        <v>70</v>
      </c>
      <c r="D18" s="22" t="s">
        <v>26</v>
      </c>
      <c r="E18" s="22" t="s">
        <v>77</v>
      </c>
      <c r="F18" s="22" t="s">
        <v>26</v>
      </c>
      <c r="G18" s="22" t="s">
        <v>50</v>
      </c>
      <c r="H18" s="22" t="s">
        <v>52</v>
      </c>
      <c r="I18" s="24" t="s">
        <v>53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1178724.2</v>
      </c>
      <c r="S18" s="22" t="s">
        <v>78</v>
      </c>
      <c r="T18" s="16" t="s">
        <v>161</v>
      </c>
    </row>
    <row r="19" spans="1:20" ht="15.75" x14ac:dyDescent="0.3">
      <c r="A19" s="22" t="s">
        <v>69</v>
      </c>
      <c r="B19" s="23" t="s">
        <v>23</v>
      </c>
      <c r="C19" s="22" t="s">
        <v>70</v>
      </c>
      <c r="D19" s="22" t="s">
        <v>26</v>
      </c>
      <c r="E19" s="22" t="s">
        <v>80</v>
      </c>
      <c r="F19" s="22" t="s">
        <v>81</v>
      </c>
      <c r="G19" s="22" t="s">
        <v>82</v>
      </c>
      <c r="H19" s="22" t="s">
        <v>83</v>
      </c>
      <c r="I19" s="24" t="s">
        <v>84</v>
      </c>
      <c r="J19" s="24">
        <v>-3279062.2</v>
      </c>
      <c r="K19" s="24">
        <v>0</v>
      </c>
      <c r="L19" s="24">
        <v>-2826777.76</v>
      </c>
      <c r="M19" s="24">
        <v>-452284.44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2" t="s">
        <v>26</v>
      </c>
      <c r="T19" s="16"/>
    </row>
    <row r="20" spans="1:20" ht="15.75" x14ac:dyDescent="0.3">
      <c r="A20" s="22" t="s">
        <v>33</v>
      </c>
      <c r="B20" s="23" t="s">
        <v>23</v>
      </c>
      <c r="C20" s="22" t="s">
        <v>24</v>
      </c>
      <c r="D20" s="22" t="s">
        <v>34</v>
      </c>
      <c r="E20" s="22" t="s">
        <v>26</v>
      </c>
      <c r="F20" s="22" t="s">
        <v>35</v>
      </c>
      <c r="G20" s="22" t="s">
        <v>26</v>
      </c>
      <c r="H20" s="22" t="s">
        <v>36</v>
      </c>
      <c r="I20" s="24" t="s">
        <v>37</v>
      </c>
      <c r="J20" s="24">
        <v>1827930839.5799999</v>
      </c>
      <c r="K20" s="24">
        <v>1827930839.5799999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2" t="s">
        <v>26</v>
      </c>
      <c r="T20" s="16" t="s">
        <v>161</v>
      </c>
    </row>
    <row r="21" spans="1:20" ht="15.75" x14ac:dyDescent="0.3">
      <c r="A21" s="22" t="s">
        <v>38</v>
      </c>
      <c r="B21" s="23" t="s">
        <v>23</v>
      </c>
      <c r="C21" s="22" t="s">
        <v>24</v>
      </c>
      <c r="D21" s="22" t="s">
        <v>39</v>
      </c>
      <c r="E21" s="22" t="s">
        <v>26</v>
      </c>
      <c r="F21" s="22" t="s">
        <v>40</v>
      </c>
      <c r="G21" s="22" t="s">
        <v>26</v>
      </c>
      <c r="H21" s="22" t="s">
        <v>36</v>
      </c>
      <c r="I21" s="24" t="s">
        <v>37</v>
      </c>
      <c r="J21" s="24">
        <v>2502942156.4400001</v>
      </c>
      <c r="K21" s="24">
        <v>2502942156.4400001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2" t="s">
        <v>26</v>
      </c>
      <c r="T21" s="16" t="s">
        <v>161</v>
      </c>
    </row>
    <row r="22" spans="1:20" ht="15.75" x14ac:dyDescent="0.3">
      <c r="A22" s="22" t="s">
        <v>41</v>
      </c>
      <c r="B22" s="23" t="s">
        <v>23</v>
      </c>
      <c r="C22" s="22" t="s">
        <v>24</v>
      </c>
      <c r="D22" s="22" t="s">
        <v>42</v>
      </c>
      <c r="E22" s="22" t="s">
        <v>26</v>
      </c>
      <c r="F22" s="22" t="s">
        <v>43</v>
      </c>
      <c r="G22" s="22" t="s">
        <v>26</v>
      </c>
      <c r="H22" s="22" t="s">
        <v>36</v>
      </c>
      <c r="I22" s="24" t="s">
        <v>37</v>
      </c>
      <c r="J22" s="24">
        <v>781352557.17999995</v>
      </c>
      <c r="K22" s="24">
        <v>781352557.17999995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2" t="s">
        <v>26</v>
      </c>
      <c r="T22" s="16" t="s">
        <v>161</v>
      </c>
    </row>
    <row r="23" spans="1:20" ht="15.75" x14ac:dyDescent="0.3">
      <c r="A23" s="22" t="s">
        <v>22</v>
      </c>
      <c r="B23" s="23" t="s">
        <v>23</v>
      </c>
      <c r="C23" s="22" t="s">
        <v>24</v>
      </c>
      <c r="D23" s="22" t="s">
        <v>25</v>
      </c>
      <c r="E23" s="22" t="s">
        <v>26</v>
      </c>
      <c r="F23" s="22" t="s">
        <v>27</v>
      </c>
      <c r="G23" s="22" t="s">
        <v>26</v>
      </c>
      <c r="H23" s="22" t="s">
        <v>28</v>
      </c>
      <c r="I23" s="24" t="s">
        <v>29</v>
      </c>
      <c r="J23" s="24">
        <v>58421052</v>
      </c>
      <c r="K23" s="24">
        <v>58421052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2" t="s">
        <v>26</v>
      </c>
      <c r="T23" s="16" t="s">
        <v>161</v>
      </c>
    </row>
    <row r="24" spans="1:20" ht="15.75" x14ac:dyDescent="0.3">
      <c r="A24" s="22" t="s">
        <v>30</v>
      </c>
      <c r="B24" s="23" t="s">
        <v>23</v>
      </c>
      <c r="C24" s="22" t="s">
        <v>24</v>
      </c>
      <c r="D24" s="22" t="s">
        <v>31</v>
      </c>
      <c r="E24" s="22" t="s">
        <v>26</v>
      </c>
      <c r="F24" s="22" t="s">
        <v>32</v>
      </c>
      <c r="G24" s="22" t="s">
        <v>26</v>
      </c>
      <c r="H24" s="22" t="s">
        <v>28</v>
      </c>
      <c r="I24" s="24" t="s">
        <v>29</v>
      </c>
      <c r="J24" s="24">
        <v>43815789</v>
      </c>
      <c r="K24" s="24">
        <v>43815789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2" t="s">
        <v>26</v>
      </c>
      <c r="T24" s="16" t="s">
        <v>161</v>
      </c>
    </row>
    <row r="25" spans="1:20" ht="15.75" x14ac:dyDescent="0.3">
      <c r="A25" s="22" t="s">
        <v>96</v>
      </c>
      <c r="B25" s="23" t="s">
        <v>93</v>
      </c>
      <c r="C25" s="22" t="s">
        <v>24</v>
      </c>
      <c r="D25" s="22" t="s">
        <v>97</v>
      </c>
      <c r="E25" s="22" t="s">
        <v>26</v>
      </c>
      <c r="F25" s="22" t="s">
        <v>98</v>
      </c>
      <c r="G25" s="22" t="s">
        <v>26</v>
      </c>
      <c r="H25" s="22" t="s">
        <v>28</v>
      </c>
      <c r="I25" s="24" t="s">
        <v>29</v>
      </c>
      <c r="J25" s="24">
        <v>38947368</v>
      </c>
      <c r="K25" s="24">
        <v>38947368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2" t="s">
        <v>26</v>
      </c>
      <c r="T25" s="16" t="s">
        <v>161</v>
      </c>
    </row>
    <row r="26" spans="1:20" ht="15.75" x14ac:dyDescent="0.3">
      <c r="A26" s="22" t="s">
        <v>99</v>
      </c>
      <c r="B26" s="23" t="s">
        <v>93</v>
      </c>
      <c r="C26" s="22" t="s">
        <v>24</v>
      </c>
      <c r="D26" s="22" t="s">
        <v>100</v>
      </c>
      <c r="E26" s="22" t="s">
        <v>26</v>
      </c>
      <c r="F26" s="22" t="s">
        <v>101</v>
      </c>
      <c r="G26" s="22" t="s">
        <v>26</v>
      </c>
      <c r="H26" s="22" t="s">
        <v>28</v>
      </c>
      <c r="I26" s="24" t="s">
        <v>29</v>
      </c>
      <c r="J26" s="24">
        <v>23819647.640000001</v>
      </c>
      <c r="K26" s="24">
        <v>0</v>
      </c>
      <c r="L26" s="24">
        <v>20534179</v>
      </c>
      <c r="M26" s="24">
        <v>3285468.64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2" t="s">
        <v>26</v>
      </c>
      <c r="T26" s="16" t="s">
        <v>161</v>
      </c>
    </row>
    <row r="27" spans="1:20" ht="15.75" x14ac:dyDescent="0.3">
      <c r="A27" s="22" t="s">
        <v>102</v>
      </c>
      <c r="B27" s="23" t="s">
        <v>93</v>
      </c>
      <c r="C27" s="22" t="s">
        <v>24</v>
      </c>
      <c r="D27" s="22" t="s">
        <v>103</v>
      </c>
      <c r="E27" s="22" t="s">
        <v>26</v>
      </c>
      <c r="F27" s="22" t="s">
        <v>104</v>
      </c>
      <c r="G27" s="22" t="s">
        <v>26</v>
      </c>
      <c r="H27" s="22" t="s">
        <v>28</v>
      </c>
      <c r="I27" s="24" t="s">
        <v>29</v>
      </c>
      <c r="J27" s="24">
        <v>65131560</v>
      </c>
      <c r="K27" s="24">
        <v>65131560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2" t="s">
        <v>26</v>
      </c>
      <c r="T27" s="16" t="s">
        <v>161</v>
      </c>
    </row>
    <row r="28" spans="1:20" ht="15.75" x14ac:dyDescent="0.3">
      <c r="A28" s="22" t="s">
        <v>129</v>
      </c>
      <c r="B28" s="23" t="s">
        <v>93</v>
      </c>
      <c r="C28" s="22" t="s">
        <v>70</v>
      </c>
      <c r="D28" s="22" t="s">
        <v>26</v>
      </c>
      <c r="E28" s="22" t="s">
        <v>130</v>
      </c>
      <c r="F28" s="22" t="s">
        <v>26</v>
      </c>
      <c r="G28" s="22" t="s">
        <v>100</v>
      </c>
      <c r="H28" s="22" t="s">
        <v>28</v>
      </c>
      <c r="I28" s="24" t="s">
        <v>29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2464101.48</v>
      </c>
      <c r="S28" s="22" t="s">
        <v>131</v>
      </c>
      <c r="T28" s="16" t="s">
        <v>161</v>
      </c>
    </row>
    <row r="29" spans="1:20" s="21" customFormat="1" ht="15.75" x14ac:dyDescent="0.3">
      <c r="A29" s="22" t="s">
        <v>121</v>
      </c>
      <c r="B29" s="23" t="s">
        <v>93</v>
      </c>
      <c r="C29" s="22" t="s">
        <v>24</v>
      </c>
      <c r="D29" s="22" t="s">
        <v>122</v>
      </c>
      <c r="E29" s="22" t="s">
        <v>26</v>
      </c>
      <c r="F29" s="22" t="s">
        <v>123</v>
      </c>
      <c r="G29" s="22" t="s">
        <v>26</v>
      </c>
      <c r="H29" s="22" t="s">
        <v>124</v>
      </c>
      <c r="I29" s="24" t="s">
        <v>125</v>
      </c>
      <c r="J29" s="24">
        <v>17400000</v>
      </c>
      <c r="K29" s="24">
        <v>0</v>
      </c>
      <c r="L29" s="24">
        <v>15000000</v>
      </c>
      <c r="M29" s="24">
        <v>2400000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2" t="s">
        <v>26</v>
      </c>
      <c r="T29" s="20" t="s">
        <v>161</v>
      </c>
    </row>
    <row r="30" spans="1:20" s="21" customFormat="1" ht="15.75" x14ac:dyDescent="0.3">
      <c r="A30" s="22" t="s">
        <v>141</v>
      </c>
      <c r="B30" s="23" t="s">
        <v>93</v>
      </c>
      <c r="C30" s="22" t="s">
        <v>70</v>
      </c>
      <c r="D30" s="22" t="s">
        <v>26</v>
      </c>
      <c r="E30" s="22" t="s">
        <v>142</v>
      </c>
      <c r="F30" s="22" t="s">
        <v>26</v>
      </c>
      <c r="G30" s="22" t="s">
        <v>122</v>
      </c>
      <c r="H30" s="22" t="s">
        <v>124</v>
      </c>
      <c r="I30" s="24" t="s">
        <v>125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2400000</v>
      </c>
      <c r="S30" s="22" t="s">
        <v>143</v>
      </c>
      <c r="T30" s="20" t="s">
        <v>161</v>
      </c>
    </row>
    <row r="31" spans="1:20" ht="15.75" x14ac:dyDescent="0.3">
      <c r="A31" s="22" t="s">
        <v>44</v>
      </c>
      <c r="B31" s="23" t="s">
        <v>23</v>
      </c>
      <c r="C31" s="22" t="s">
        <v>24</v>
      </c>
      <c r="D31" s="22" t="s">
        <v>45</v>
      </c>
      <c r="E31" s="22" t="s">
        <v>26</v>
      </c>
      <c r="F31" s="22" t="s">
        <v>46</v>
      </c>
      <c r="G31" s="22" t="s">
        <v>26</v>
      </c>
      <c r="H31" s="22" t="s">
        <v>47</v>
      </c>
      <c r="I31" s="24" t="s">
        <v>48</v>
      </c>
      <c r="J31" s="24">
        <v>555822762.49000001</v>
      </c>
      <c r="K31" s="24">
        <v>0</v>
      </c>
      <c r="L31" s="24">
        <v>479157553.87</v>
      </c>
      <c r="M31" s="24">
        <v>76665208.620000005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2" t="s">
        <v>26</v>
      </c>
      <c r="T31" s="16" t="s">
        <v>161</v>
      </c>
    </row>
    <row r="32" spans="1:20" ht="15.75" x14ac:dyDescent="0.3">
      <c r="A32" s="22" t="s">
        <v>73</v>
      </c>
      <c r="B32" s="23" t="s">
        <v>23</v>
      </c>
      <c r="C32" s="22" t="s">
        <v>70</v>
      </c>
      <c r="D32" s="22" t="s">
        <v>26</v>
      </c>
      <c r="E32" s="22" t="s">
        <v>71</v>
      </c>
      <c r="F32" s="22" t="s">
        <v>26</v>
      </c>
      <c r="G32" s="22" t="s">
        <v>45</v>
      </c>
      <c r="H32" s="22" t="s">
        <v>47</v>
      </c>
      <c r="I32" s="24" t="s">
        <v>48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57498906.469999999</v>
      </c>
      <c r="S32" s="22" t="s">
        <v>72</v>
      </c>
      <c r="T32" s="16" t="s">
        <v>161</v>
      </c>
    </row>
    <row r="33" spans="1:20" ht="15.75" x14ac:dyDescent="0.3">
      <c r="A33" s="22" t="s">
        <v>92</v>
      </c>
      <c r="B33" s="23" t="s">
        <v>93</v>
      </c>
      <c r="C33" s="22" t="s">
        <v>24</v>
      </c>
      <c r="D33" s="22" t="s">
        <v>94</v>
      </c>
      <c r="E33" s="22" t="s">
        <v>26</v>
      </c>
      <c r="F33" s="22" t="s">
        <v>95</v>
      </c>
      <c r="G33" s="22" t="s">
        <v>26</v>
      </c>
      <c r="H33" s="22" t="s">
        <v>47</v>
      </c>
      <c r="I33" s="24" t="s">
        <v>48</v>
      </c>
      <c r="J33" s="24">
        <v>547390696.88999999</v>
      </c>
      <c r="K33" s="24">
        <v>0</v>
      </c>
      <c r="L33" s="24">
        <v>471888531.80000001</v>
      </c>
      <c r="M33" s="24">
        <v>75502165.090000004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2" t="s">
        <v>26</v>
      </c>
      <c r="T33" s="16" t="s">
        <v>161</v>
      </c>
    </row>
    <row r="34" spans="1:20" ht="15.75" x14ac:dyDescent="0.3">
      <c r="A34" s="22" t="s">
        <v>110</v>
      </c>
      <c r="B34" s="23" t="s">
        <v>93</v>
      </c>
      <c r="C34" s="22" t="s">
        <v>24</v>
      </c>
      <c r="D34" s="22" t="s">
        <v>111</v>
      </c>
      <c r="E34" s="22" t="s">
        <v>26</v>
      </c>
      <c r="F34" s="22" t="s">
        <v>112</v>
      </c>
      <c r="G34" s="22" t="s">
        <v>26</v>
      </c>
      <c r="H34" s="22" t="s">
        <v>47</v>
      </c>
      <c r="I34" s="24" t="s">
        <v>48</v>
      </c>
      <c r="J34" s="24">
        <v>592081622.40999997</v>
      </c>
      <c r="K34" s="24">
        <v>0</v>
      </c>
      <c r="L34" s="24">
        <v>510415191.73000002</v>
      </c>
      <c r="M34" s="24">
        <v>81666430.680000007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2" t="s">
        <v>26</v>
      </c>
      <c r="T34" s="16" t="s">
        <v>161</v>
      </c>
    </row>
    <row r="35" spans="1:20" ht="15.75" x14ac:dyDescent="0.3">
      <c r="A35" s="22" t="s">
        <v>126</v>
      </c>
      <c r="B35" s="23" t="s">
        <v>93</v>
      </c>
      <c r="C35" s="22" t="s">
        <v>70</v>
      </c>
      <c r="D35" s="22" t="s">
        <v>26</v>
      </c>
      <c r="E35" s="22" t="s">
        <v>127</v>
      </c>
      <c r="F35" s="22" t="s">
        <v>26</v>
      </c>
      <c r="G35" s="22" t="s">
        <v>94</v>
      </c>
      <c r="H35" s="22" t="s">
        <v>47</v>
      </c>
      <c r="I35" s="24" t="s">
        <v>48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56626623.82</v>
      </c>
      <c r="S35" s="22" t="s">
        <v>128</v>
      </c>
      <c r="T35" s="16" t="s">
        <v>161</v>
      </c>
    </row>
    <row r="36" spans="1:20" ht="15.75" x14ac:dyDescent="0.3">
      <c r="A36" s="22" t="s">
        <v>138</v>
      </c>
      <c r="B36" s="23" t="s">
        <v>93</v>
      </c>
      <c r="C36" s="22" t="s">
        <v>70</v>
      </c>
      <c r="D36" s="22" t="s">
        <v>26</v>
      </c>
      <c r="E36" s="22" t="s">
        <v>139</v>
      </c>
      <c r="F36" s="22" t="s">
        <v>26</v>
      </c>
      <c r="G36" s="22" t="s">
        <v>111</v>
      </c>
      <c r="H36" s="22" t="s">
        <v>47</v>
      </c>
      <c r="I36" s="24" t="s">
        <v>48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61249823.009999998</v>
      </c>
      <c r="S36" s="22" t="s">
        <v>140</v>
      </c>
      <c r="T36" s="16" t="s">
        <v>161</v>
      </c>
    </row>
    <row r="37" spans="1:20" ht="15.75" x14ac:dyDescent="0.3">
      <c r="A37" s="22" t="s">
        <v>113</v>
      </c>
      <c r="B37" s="23" t="s">
        <v>93</v>
      </c>
      <c r="C37" s="22" t="s">
        <v>24</v>
      </c>
      <c r="D37" s="22" t="s">
        <v>114</v>
      </c>
      <c r="E37" s="22" t="s">
        <v>26</v>
      </c>
      <c r="F37" s="22" t="s">
        <v>115</v>
      </c>
      <c r="G37" s="22" t="s">
        <v>26</v>
      </c>
      <c r="H37" s="22" t="s">
        <v>116</v>
      </c>
      <c r="I37" s="24" t="s">
        <v>117</v>
      </c>
      <c r="J37" s="24">
        <v>74406655.290000007</v>
      </c>
      <c r="K37" s="24">
        <v>0</v>
      </c>
      <c r="L37" s="24">
        <v>64143668.350000001</v>
      </c>
      <c r="M37" s="24">
        <v>10262986.939999999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2" t="s">
        <v>26</v>
      </c>
      <c r="T37" s="16" t="s">
        <v>161</v>
      </c>
    </row>
    <row r="38" spans="1:20" ht="15.75" x14ac:dyDescent="0.3">
      <c r="A38" s="22" t="s">
        <v>118</v>
      </c>
      <c r="B38" s="23" t="s">
        <v>93</v>
      </c>
      <c r="C38" s="22" t="s">
        <v>24</v>
      </c>
      <c r="D38" s="22" t="s">
        <v>119</v>
      </c>
      <c r="E38" s="22" t="s">
        <v>26</v>
      </c>
      <c r="F38" s="22" t="s">
        <v>120</v>
      </c>
      <c r="G38" s="22" t="s">
        <v>26</v>
      </c>
      <c r="H38" s="22" t="s">
        <v>116</v>
      </c>
      <c r="I38" s="24" t="s">
        <v>117</v>
      </c>
      <c r="J38" s="24">
        <v>235164813.50279999</v>
      </c>
      <c r="K38" s="24">
        <v>15811914.959999979</v>
      </c>
      <c r="L38" s="24">
        <v>189097326.33000001</v>
      </c>
      <c r="M38" s="24">
        <v>30255572.210000001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2" t="s">
        <v>26</v>
      </c>
      <c r="T38" s="16"/>
    </row>
    <row r="39" spans="1:20" ht="15.75" x14ac:dyDescent="0.3">
      <c r="A39" s="22" t="s">
        <v>132</v>
      </c>
      <c r="B39" s="23" t="s">
        <v>93</v>
      </c>
      <c r="C39" s="22" t="s">
        <v>70</v>
      </c>
      <c r="D39" s="22" t="s">
        <v>26</v>
      </c>
      <c r="E39" s="22" t="s">
        <v>133</v>
      </c>
      <c r="F39" s="22" t="s">
        <v>26</v>
      </c>
      <c r="G39" s="22" t="s">
        <v>119</v>
      </c>
      <c r="H39" s="22" t="s">
        <v>116</v>
      </c>
      <c r="I39" s="24" t="s">
        <v>117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22691679.16</v>
      </c>
      <c r="S39" s="22" t="s">
        <v>134</v>
      </c>
      <c r="T39" s="16"/>
    </row>
    <row r="40" spans="1:20" ht="15.75" x14ac:dyDescent="0.3">
      <c r="A40" s="22" t="s">
        <v>135</v>
      </c>
      <c r="B40" s="23" t="s">
        <v>93</v>
      </c>
      <c r="C40" s="22" t="s">
        <v>70</v>
      </c>
      <c r="D40" s="22" t="s">
        <v>26</v>
      </c>
      <c r="E40" s="22" t="s">
        <v>136</v>
      </c>
      <c r="F40" s="22" t="s">
        <v>26</v>
      </c>
      <c r="G40" s="22" t="s">
        <v>114</v>
      </c>
      <c r="H40" s="22" t="s">
        <v>116</v>
      </c>
      <c r="I40" s="24" t="s">
        <v>117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7697240.21</v>
      </c>
      <c r="S40" s="22" t="s">
        <v>137</v>
      </c>
      <c r="T40" s="16" t="s">
        <v>161</v>
      </c>
    </row>
    <row r="42" spans="1:20" x14ac:dyDescent="0.25">
      <c r="J42" s="7">
        <f t="shared" ref="J42:R42" si="0">SUM(J2:J40)</f>
        <v>9461706730.8328018</v>
      </c>
      <c r="K42" s="7">
        <f t="shared" si="0"/>
        <v>7054469157.6899996</v>
      </c>
      <c r="L42" s="7">
        <f t="shared" si="0"/>
        <v>2075204804.4199998</v>
      </c>
      <c r="M42" s="7">
        <f t="shared" si="0"/>
        <v>332032768.71000004</v>
      </c>
      <c r="N42" s="7">
        <f t="shared" si="0"/>
        <v>0</v>
      </c>
      <c r="O42" s="7">
        <f t="shared" si="0"/>
        <v>0</v>
      </c>
      <c r="P42" s="7">
        <f t="shared" si="0"/>
        <v>0</v>
      </c>
      <c r="Q42" s="7">
        <f t="shared" si="0"/>
        <v>0</v>
      </c>
      <c r="R42" s="7">
        <f t="shared" si="0"/>
        <v>249963789.88999999</v>
      </c>
    </row>
    <row r="44" spans="1:20" x14ac:dyDescent="0.25">
      <c r="J44" s="6" t="s">
        <v>151</v>
      </c>
    </row>
    <row r="46" spans="1:20" x14ac:dyDescent="0.25">
      <c r="J46" s="6" t="s">
        <v>152</v>
      </c>
      <c r="K46" s="6" t="s">
        <v>153</v>
      </c>
      <c r="L46" s="6" t="s">
        <v>154</v>
      </c>
    </row>
    <row r="48" spans="1:20" x14ac:dyDescent="0.25">
      <c r="I48" s="6" t="s">
        <v>155</v>
      </c>
      <c r="J48" s="6">
        <v>7054469157.6900005</v>
      </c>
    </row>
    <row r="50" spans="9:12" x14ac:dyDescent="0.25">
      <c r="I50" s="6" t="s">
        <v>156</v>
      </c>
      <c r="J50" s="6">
        <v>2075204804.4199998</v>
      </c>
      <c r="K50" s="6">
        <v>332032768.70999998</v>
      </c>
    </row>
    <row r="52" spans="9:12" x14ac:dyDescent="0.25">
      <c r="I52" s="6" t="s">
        <v>157</v>
      </c>
      <c r="J52" s="6">
        <v>0</v>
      </c>
      <c r="K52" s="6">
        <v>0</v>
      </c>
      <c r="L52" s="6">
        <v>0</v>
      </c>
    </row>
    <row r="54" spans="9:12" x14ac:dyDescent="0.25">
      <c r="I54" s="6" t="s">
        <v>158</v>
      </c>
      <c r="J54" s="6">
        <v>0</v>
      </c>
      <c r="K54" s="6">
        <v>0</v>
      </c>
    </row>
    <row r="56" spans="9:12" x14ac:dyDescent="0.25">
      <c r="I56" s="6" t="s">
        <v>159</v>
      </c>
      <c r="J56" s="6">
        <v>9129673962.1100006</v>
      </c>
      <c r="K56" s="6">
        <v>332032768.70999998</v>
      </c>
      <c r="L56" s="6">
        <v>0</v>
      </c>
    </row>
  </sheetData>
  <autoFilter ref="A7:T7"/>
  <mergeCells count="4">
    <mergeCell ref="A2:I2"/>
    <mergeCell ref="A3:I3"/>
    <mergeCell ref="A4:I4"/>
    <mergeCell ref="A5:I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dcterms:created xsi:type="dcterms:W3CDTF">2021-01-18T14:01:29Z</dcterms:created>
  <dcterms:modified xsi:type="dcterms:W3CDTF">2021-12-20T15:38:52Z</dcterms:modified>
</cp:coreProperties>
</file>