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-1\Desktop\2021\"/>
    </mc:Choice>
  </mc:AlternateContent>
  <bookViews>
    <workbookView xWindow="0" yWindow="0" windowWidth="20490" windowHeight="7065" activeTab="2"/>
  </bookViews>
  <sheets>
    <sheet name="DECLARAR" sheetId="1" r:id="rId1"/>
    <sheet name="GASTOS" sheetId="2" r:id="rId2"/>
    <sheet name="CONTROL" sheetId="5" r:id="rId3"/>
  </sheets>
  <definedNames>
    <definedName name="_xlnm._FilterDatabase" localSheetId="2" hidden="1">CONTROL!$A$7:$S$77</definedName>
    <definedName name="_xlnm._FilterDatabase" localSheetId="0" hidden="1">DECLARAR!$A$7:$Q$77</definedName>
    <definedName name="_xlnm._FilterDatabase" localSheetId="1" hidden="1">GASTOS!$A$7:$S$77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9" i="5" l="1"/>
  <c r="Q79" i="5"/>
  <c r="P79" i="5"/>
  <c r="O79" i="5"/>
  <c r="N79" i="5"/>
  <c r="M79" i="5"/>
  <c r="L79" i="5"/>
  <c r="K79" i="5"/>
  <c r="J79" i="5"/>
  <c r="R79" i="2"/>
  <c r="Q79" i="2"/>
  <c r="P79" i="2"/>
  <c r="O79" i="2"/>
  <c r="N79" i="2"/>
  <c r="M79" i="2"/>
  <c r="K87" i="2" s="1"/>
  <c r="K93" i="2" s="1"/>
  <c r="L79" i="2"/>
  <c r="J87" i="2" s="1"/>
  <c r="J93" i="2" s="1"/>
  <c r="K79" i="2"/>
  <c r="J79" i="2"/>
  <c r="K93" i="1"/>
  <c r="J93" i="1"/>
  <c r="P79" i="1"/>
  <c r="L93" i="1" s="1"/>
  <c r="O79" i="1"/>
  <c r="N79" i="1"/>
  <c r="M79" i="1"/>
  <c r="L79" i="1"/>
  <c r="K79" i="1"/>
  <c r="J79" i="1"/>
</calcChain>
</file>

<file path=xl/sharedStrings.xml><?xml version="1.0" encoding="utf-8"?>
<sst xmlns="http://schemas.openxmlformats.org/spreadsheetml/2006/main" count="2194" uniqueCount="301">
  <si>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</si>
  <si>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</si>
  <si>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</si>
  <si>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</si>
  <si>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</si>
  <si>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</si>
  <si>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</si>
  <si>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</si>
  <si>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</si>
  <si>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</si>
  <si>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</si>
  <si>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</si>
  <si>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</si>
  <si>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</si>
  <si>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</si>
  <si>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</si>
  <si>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</si>
  <si>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</si>
  <si>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</si>
  <si>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</si>
  <si>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</si>
  <si>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</si>
  <si>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</si>
  <si>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18/10/2021</t>
  </si>
  <si>
    <t>FC</t>
  </si>
  <si>
    <t>01246</t>
  </si>
  <si>
    <t/>
  </si>
  <si>
    <t>00-001679</t>
  </si>
  <si>
    <t>J298563893</t>
  </si>
  <si>
    <t>RADISA ALIMENTOS C.A</t>
  </si>
  <si>
    <t>2</t>
  </si>
  <si>
    <t>1394048910</t>
  </si>
  <si>
    <t>00-30814512</t>
  </si>
  <si>
    <t>J000413126</t>
  </si>
  <si>
    <t>ALIMENTOS POLAR COMERCIAL, C.A.</t>
  </si>
  <si>
    <t>3</t>
  </si>
  <si>
    <t>1000180474</t>
  </si>
  <si>
    <t>00-0349207</t>
  </si>
  <si>
    <t>J297975519</t>
  </si>
  <si>
    <t>DISTRIBUIDORA GASEOSA SAN DIEGO, C.A.</t>
  </si>
  <si>
    <t>4</t>
  </si>
  <si>
    <t>00015297</t>
  </si>
  <si>
    <t>J402293097</t>
  </si>
  <si>
    <t>DISTITEX, C.A.</t>
  </si>
  <si>
    <t>5</t>
  </si>
  <si>
    <t>NC</t>
  </si>
  <si>
    <t>101100001428</t>
  </si>
  <si>
    <t>20211000007947</t>
  </si>
  <si>
    <t>6</t>
  </si>
  <si>
    <t>101100001429</t>
  </si>
  <si>
    <t>20211000007948</t>
  </si>
  <si>
    <t>7</t>
  </si>
  <si>
    <t>101100001430</t>
  </si>
  <si>
    <t>20211000007949</t>
  </si>
  <si>
    <t>8</t>
  </si>
  <si>
    <t>101100001431</t>
  </si>
  <si>
    <t>20211000007950</t>
  </si>
  <si>
    <t>9</t>
  </si>
  <si>
    <t>25/10/2021</t>
  </si>
  <si>
    <t>L118062589</t>
  </si>
  <si>
    <t>00-5429031</t>
  </si>
  <si>
    <t>J000193614</t>
  </si>
  <si>
    <t>PLUMROSE LATINOAMERICANA, C.A.</t>
  </si>
  <si>
    <t>10</t>
  </si>
  <si>
    <t>500204060</t>
  </si>
  <si>
    <t>00-0699216</t>
  </si>
  <si>
    <t>J300617505</t>
  </si>
  <si>
    <t>DISTRIBUCIONES DIPROCHER C.A</t>
  </si>
  <si>
    <t>11</t>
  </si>
  <si>
    <t>101100001444</t>
  </si>
  <si>
    <t>20211000007962</t>
  </si>
  <si>
    <t>12</t>
  </si>
  <si>
    <t>101100001447</t>
  </si>
  <si>
    <t>20211000007965</t>
  </si>
  <si>
    <t>13</t>
  </si>
  <si>
    <t>26/10/2021</t>
  </si>
  <si>
    <t>1394054209</t>
  </si>
  <si>
    <t>00-30819984</t>
  </si>
  <si>
    <t>14</t>
  </si>
  <si>
    <t>101100001437</t>
  </si>
  <si>
    <t>20211000007955</t>
  </si>
  <si>
    <t>15</t>
  </si>
  <si>
    <t>27/10/2021</t>
  </si>
  <si>
    <t>1394054210</t>
  </si>
  <si>
    <t>00-30819985</t>
  </si>
  <si>
    <t>16</t>
  </si>
  <si>
    <t>101100001436</t>
  </si>
  <si>
    <t>20211000007954</t>
  </si>
  <si>
    <t>17</t>
  </si>
  <si>
    <t>28/10/2021</t>
  </si>
  <si>
    <t>613999</t>
  </si>
  <si>
    <t>00-00903596</t>
  </si>
  <si>
    <t>J000213194</t>
  </si>
  <si>
    <t>LA LUCHA, C.A</t>
  </si>
  <si>
    <t>19</t>
  </si>
  <si>
    <t>287704</t>
  </si>
  <si>
    <t>00-00459091</t>
  </si>
  <si>
    <t>J000272417</t>
  </si>
  <si>
    <t>PASTAS CAPRI C.A</t>
  </si>
  <si>
    <t>20</t>
  </si>
  <si>
    <t>AC0016259</t>
  </si>
  <si>
    <t>00-0929394</t>
  </si>
  <si>
    <t>J300244776</t>
  </si>
  <si>
    <t>EL TUNAL , C.A</t>
  </si>
  <si>
    <t>08-1381947</t>
  </si>
  <si>
    <t>J301370139</t>
  </si>
  <si>
    <t>PEPSI-COLA VENEZUELA, C.A.</t>
  </si>
  <si>
    <t>22</t>
  </si>
  <si>
    <t>V0673540023881</t>
  </si>
  <si>
    <t>08-1381948</t>
  </si>
  <si>
    <t>23</t>
  </si>
  <si>
    <t>V0673540023880</t>
  </si>
  <si>
    <t>24</t>
  </si>
  <si>
    <t>016844</t>
  </si>
  <si>
    <t>00-096794</t>
  </si>
  <si>
    <t>J314695215</t>
  </si>
  <si>
    <t>AGRO BANANERA EL VIGIA C.A.</t>
  </si>
  <si>
    <t>25</t>
  </si>
  <si>
    <t>1000180912</t>
  </si>
  <si>
    <t>00-0349645</t>
  </si>
  <si>
    <t>26</t>
  </si>
  <si>
    <t>1483952</t>
  </si>
  <si>
    <t>00-2282073</t>
  </si>
  <si>
    <t>J000303614</t>
  </si>
  <si>
    <t>C.A. SUCESORA DE JOSE PUIG &amp; CIA</t>
  </si>
  <si>
    <t>27</t>
  </si>
  <si>
    <t>01293</t>
  </si>
  <si>
    <t>00-001726</t>
  </si>
  <si>
    <t>28</t>
  </si>
  <si>
    <t>030885</t>
  </si>
  <si>
    <t>00-025885</t>
  </si>
  <si>
    <t>J315651270</t>
  </si>
  <si>
    <t>INVERSIONES GIOVANNY 46 CA</t>
  </si>
  <si>
    <t>29</t>
  </si>
  <si>
    <t>006100</t>
  </si>
  <si>
    <t>00-006588</t>
  </si>
  <si>
    <t>J407543890</t>
  </si>
  <si>
    <t>DISTRIBUIDORA DAMASCUS CA</t>
  </si>
  <si>
    <t>30</t>
  </si>
  <si>
    <t>C220029011</t>
  </si>
  <si>
    <t>00-09568902</t>
  </si>
  <si>
    <t>J-30238549-0</t>
  </si>
  <si>
    <t>DUSTRIBUIDORA BIGOTT C.A.</t>
  </si>
  <si>
    <t>31</t>
  </si>
  <si>
    <t>28715</t>
  </si>
  <si>
    <t>00-23715</t>
  </si>
  <si>
    <t>J315313693</t>
  </si>
  <si>
    <t>INVERSIONES MANUEL PEREIRA,C.A</t>
  </si>
  <si>
    <t>32</t>
  </si>
  <si>
    <t>L118062567</t>
  </si>
  <si>
    <t>00-5428996</t>
  </si>
  <si>
    <t>33</t>
  </si>
  <si>
    <t>01328</t>
  </si>
  <si>
    <t>00-001773</t>
  </si>
  <si>
    <t>34</t>
  </si>
  <si>
    <t>500204074</t>
  </si>
  <si>
    <t>00-0699231</t>
  </si>
  <si>
    <t>35</t>
  </si>
  <si>
    <t>500204067</t>
  </si>
  <si>
    <t>00-0699224</t>
  </si>
  <si>
    <t>36</t>
  </si>
  <si>
    <t>0067178</t>
  </si>
  <si>
    <t>00-55933</t>
  </si>
  <si>
    <t>J311326650</t>
  </si>
  <si>
    <t>PRODUCTOS COMETIN, C.A</t>
  </si>
  <si>
    <t>37</t>
  </si>
  <si>
    <t>351215</t>
  </si>
  <si>
    <t>00-0247748</t>
  </si>
  <si>
    <t>J303089917</t>
  </si>
  <si>
    <t>DISTRIBUIDORA DE LACTEOS LA COSTA J.E.B. C.A.</t>
  </si>
  <si>
    <t>38</t>
  </si>
  <si>
    <t>404747</t>
  </si>
  <si>
    <t>00-0560595</t>
  </si>
  <si>
    <t>J313445177</t>
  </si>
  <si>
    <t>ALIMENTOS MUNCHY C.A.</t>
  </si>
  <si>
    <t>39</t>
  </si>
  <si>
    <t>23153</t>
  </si>
  <si>
    <t>00-31488</t>
  </si>
  <si>
    <t>J405252618</t>
  </si>
  <si>
    <t>INVERSIONES GOA 7,C.A</t>
  </si>
  <si>
    <t>40</t>
  </si>
  <si>
    <t>A0029351</t>
  </si>
  <si>
    <t>00-0030868</t>
  </si>
  <si>
    <t>J306178988</t>
  </si>
  <si>
    <t>LACTEOS Y VIVERES LANZA , C.A</t>
  </si>
  <si>
    <t>41</t>
  </si>
  <si>
    <t>614000</t>
  </si>
  <si>
    <t>00-00903597</t>
  </si>
  <si>
    <t>42</t>
  </si>
  <si>
    <t>28719</t>
  </si>
  <si>
    <t>00-23719</t>
  </si>
  <si>
    <t>43</t>
  </si>
  <si>
    <t>287702</t>
  </si>
  <si>
    <t>00-00459089</t>
  </si>
  <si>
    <t>44</t>
  </si>
  <si>
    <t>L118062590</t>
  </si>
  <si>
    <t>00-5429032</t>
  </si>
  <si>
    <t>45</t>
  </si>
  <si>
    <t>0000000266</t>
  </si>
  <si>
    <t>00-0000298</t>
  </si>
  <si>
    <t>J500940610</t>
  </si>
  <si>
    <t>COPROAL DEL CENTRO, C. A.</t>
  </si>
  <si>
    <t>46</t>
  </si>
  <si>
    <t>A0029367</t>
  </si>
  <si>
    <t>00-0030884</t>
  </si>
  <si>
    <t>47</t>
  </si>
  <si>
    <t>B11000924</t>
  </si>
  <si>
    <t>00-0073536</t>
  </si>
  <si>
    <t>J412808990</t>
  </si>
  <si>
    <t xml:space="preserve"> ITC COMERCIAL, C.A.</t>
  </si>
  <si>
    <t>48</t>
  </si>
  <si>
    <t>28726</t>
  </si>
  <si>
    <t>00-23726</t>
  </si>
  <si>
    <t>49</t>
  </si>
  <si>
    <t>00001944</t>
  </si>
  <si>
    <t>0</t>
  </si>
  <si>
    <t>J40372712</t>
  </si>
  <si>
    <t>COMERCIAL HENGDA 168,C.A</t>
  </si>
  <si>
    <t>50</t>
  </si>
  <si>
    <t>00000810</t>
  </si>
  <si>
    <t>00-0000810</t>
  </si>
  <si>
    <t>J001595236</t>
  </si>
  <si>
    <t>FACIL GAS, C.A</t>
  </si>
  <si>
    <t>51</t>
  </si>
  <si>
    <t>1126461</t>
  </si>
  <si>
    <t>00-0114103</t>
  </si>
  <si>
    <t>J305835152</t>
  </si>
  <si>
    <t xml:space="preserve">GRUPO DEPA , C.A. </t>
  </si>
  <si>
    <t>52</t>
  </si>
  <si>
    <t>1126460</t>
  </si>
  <si>
    <t>00-0114102</t>
  </si>
  <si>
    <t>53</t>
  </si>
  <si>
    <t>030891</t>
  </si>
  <si>
    <t>00-025891</t>
  </si>
  <si>
    <t>55</t>
  </si>
  <si>
    <t>101100001434</t>
  </si>
  <si>
    <t>20211000007952</t>
  </si>
  <si>
    <t>56</t>
  </si>
  <si>
    <t>101100001435</t>
  </si>
  <si>
    <t>20211000007953</t>
  </si>
  <si>
    <t>57</t>
  </si>
  <si>
    <t>101100001438</t>
  </si>
  <si>
    <t>20211000007956</t>
  </si>
  <si>
    <t>58</t>
  </si>
  <si>
    <t>101100001439</t>
  </si>
  <si>
    <t>20211000007957</t>
  </si>
  <si>
    <t>59</t>
  </si>
  <si>
    <t>101100001440</t>
  </si>
  <si>
    <t>20211000007958</t>
  </si>
  <si>
    <t>60</t>
  </si>
  <si>
    <t>101100001441</t>
  </si>
  <si>
    <t>20211000007959</t>
  </si>
  <si>
    <t>61</t>
  </si>
  <si>
    <t>101100001442</t>
  </si>
  <si>
    <t>20211000007960</t>
  </si>
  <si>
    <t>62</t>
  </si>
  <si>
    <t>101100001443</t>
  </si>
  <si>
    <t>20211000007961</t>
  </si>
  <si>
    <t>63</t>
  </si>
  <si>
    <t>101100001445</t>
  </si>
  <si>
    <t>20211000007963</t>
  </si>
  <si>
    <t>64</t>
  </si>
  <si>
    <t>101100001446</t>
  </si>
  <si>
    <t>20211000007964</t>
  </si>
  <si>
    <t>65</t>
  </si>
  <si>
    <t>101100001448</t>
  </si>
  <si>
    <t>20211000007966</t>
  </si>
  <si>
    <t>66</t>
  </si>
  <si>
    <t>101100001449</t>
  </si>
  <si>
    <t>20211000007967</t>
  </si>
  <si>
    <t>67</t>
  </si>
  <si>
    <t>101100001450</t>
  </si>
  <si>
    <t>20211000007968</t>
  </si>
  <si>
    <t>68</t>
  </si>
  <si>
    <t>101100001451</t>
  </si>
  <si>
    <t>20211000007969</t>
  </si>
  <si>
    <t>69</t>
  </si>
  <si>
    <t>101100001452</t>
  </si>
  <si>
    <t>20211000007970</t>
  </si>
  <si>
    <t>70</t>
  </si>
  <si>
    <t>101100001453</t>
  </si>
  <si>
    <t>20211000007971</t>
  </si>
  <si>
    <t>71</t>
  </si>
  <si>
    <t>101100001454</t>
  </si>
  <si>
    <t>20211000007972</t>
  </si>
  <si>
    <t>72</t>
  </si>
  <si>
    <t>101100001455</t>
  </si>
  <si>
    <t>20211000007973</t>
  </si>
  <si>
    <t>73</t>
  </si>
  <si>
    <t>101100001456</t>
  </si>
  <si>
    <t>20211000007974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</si>
  <si>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</si>
  <si>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</si>
  <si>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</si>
  <si>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</si>
  <si>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</si>
  <si>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</si>
  <si>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</si>
  <si>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</si>
  <si>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</si>
  <si>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16-10-21 AL 31-10-2021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</si>
</sst>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0" fillId="0" borderId="0" xfId="0" applyNumberForma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93"/>
  <sheetViews>
    <sheetView topLeftCell="H1" workbookViewId="0">
      <pane ySplit="7" topLeftCell="A86" activePane="bottomLeft" state="frozen"/>
      <selection activeCell="F1" sqref="F1"/>
      <selection pane="bottomLeft" activeCell="M1" sqref="M1:M104857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13.28515625" style="6" customWidth="1"/>
    <col min="13" max="14" width="13.140625" style="6" bestFit="1" customWidth="1"/>
    <col min="15" max="15" width="12.5703125" style="6" bestFit="1" customWidth="1"/>
    <col min="16" max="16" width="12.85546875" style="6" bestFit="1" customWidth="1"/>
    <col min="17" max="17" width="22" style="3" bestFit="1" customWidth="1"/>
  </cols>
  <sheetData>
    <row r="2" spans="1:17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8"/>
    </row>
    <row r="3" spans="1:17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8"/>
    </row>
    <row r="4" spans="1:17" s="2" customFormat="1" x14ac:dyDescent="0.25">
      <c r="A4" s="25" t="s">
        <v>300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8"/>
    </row>
    <row r="5" spans="1:17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8"/>
    </row>
    <row r="7" spans="1:17" s="22" customFormat="1" ht="69" customHeight="1" x14ac:dyDescent="0.25">
      <c r="A7" s="19" t="s">
        <v>3</v>
      </c>
      <c r="B7" s="20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10</v>
      </c>
      <c r="I7" s="21" t="s">
        <v>11</v>
      </c>
      <c r="J7" s="21" t="s">
        <v>12</v>
      </c>
      <c r="K7" s="21" t="s">
        <v>13</v>
      </c>
      <c r="L7" s="21" t="s">
        <v>14</v>
      </c>
      <c r="M7" s="21" t="s">
        <v>15</v>
      </c>
      <c r="N7" s="21" t="s">
        <v>16</v>
      </c>
      <c r="O7" s="21" t="s">
        <v>17</v>
      </c>
      <c r="P7" s="21" t="s">
        <v>20</v>
      </c>
      <c r="Q7" s="19" t="s">
        <v>21</v>
      </c>
    </row>
    <row r="8" spans="1:17" x14ac:dyDescent="0.25">
      <c r="A8" s="13" t="s">
        <v>22</v>
      </c>
      <c r="B8" s="14" t="s">
        <v>23</v>
      </c>
      <c r="C8" s="13" t="s">
        <v>24</v>
      </c>
      <c r="D8" s="13" t="s">
        <v>25</v>
      </c>
      <c r="E8" s="13" t="s">
        <v>26</v>
      </c>
      <c r="F8" s="13" t="s">
        <v>27</v>
      </c>
      <c r="G8" s="13" t="s">
        <v>26</v>
      </c>
      <c r="H8" s="13" t="s">
        <v>28</v>
      </c>
      <c r="I8" s="15" t="s">
        <v>29</v>
      </c>
      <c r="J8" s="15">
        <v>294.82240000000002</v>
      </c>
      <c r="K8" s="15">
        <v>214.91000000000003</v>
      </c>
      <c r="L8" s="15">
        <v>68.89</v>
      </c>
      <c r="M8" s="15">
        <v>11.02</v>
      </c>
      <c r="N8" s="15">
        <v>0</v>
      </c>
      <c r="O8" s="15">
        <v>0</v>
      </c>
      <c r="P8" s="15">
        <v>0</v>
      </c>
      <c r="Q8" s="13" t="s">
        <v>26</v>
      </c>
    </row>
    <row r="9" spans="1:17" x14ac:dyDescent="0.25">
      <c r="A9" s="13" t="s">
        <v>30</v>
      </c>
      <c r="B9" s="14" t="s">
        <v>23</v>
      </c>
      <c r="C9" s="13" t="s">
        <v>24</v>
      </c>
      <c r="D9" s="13" t="s">
        <v>31</v>
      </c>
      <c r="E9" s="13" t="s">
        <v>26</v>
      </c>
      <c r="F9" s="13" t="s">
        <v>32</v>
      </c>
      <c r="G9" s="13" t="s">
        <v>26</v>
      </c>
      <c r="H9" s="13" t="s">
        <v>33</v>
      </c>
      <c r="I9" s="15" t="s">
        <v>34</v>
      </c>
      <c r="J9" s="15">
        <v>3055.2991999999999</v>
      </c>
      <c r="K9" s="15">
        <v>1606.3200000000002</v>
      </c>
      <c r="L9" s="15">
        <v>1249.1199999999999</v>
      </c>
      <c r="M9" s="15">
        <v>199.85</v>
      </c>
      <c r="N9" s="15">
        <v>0</v>
      </c>
      <c r="O9" s="15">
        <v>0</v>
      </c>
      <c r="P9" s="15">
        <v>0</v>
      </c>
      <c r="Q9" s="13" t="s">
        <v>26</v>
      </c>
    </row>
    <row r="10" spans="1:17" x14ac:dyDescent="0.25">
      <c r="A10" s="13" t="s">
        <v>35</v>
      </c>
      <c r="B10" s="14" t="s">
        <v>23</v>
      </c>
      <c r="C10" s="13" t="s">
        <v>24</v>
      </c>
      <c r="D10" s="13" t="s">
        <v>36</v>
      </c>
      <c r="E10" s="13" t="s">
        <v>26</v>
      </c>
      <c r="F10" s="13" t="s">
        <v>37</v>
      </c>
      <c r="G10" s="13" t="s">
        <v>26</v>
      </c>
      <c r="H10" s="13" t="s">
        <v>38</v>
      </c>
      <c r="I10" s="15" t="s">
        <v>39</v>
      </c>
      <c r="J10" s="15">
        <v>356.65359999999998</v>
      </c>
      <c r="K10" s="15">
        <v>0</v>
      </c>
      <c r="L10" s="15">
        <v>307.45999999999998</v>
      </c>
      <c r="M10" s="15">
        <v>49.19</v>
      </c>
      <c r="N10" s="15">
        <v>0</v>
      </c>
      <c r="O10" s="15">
        <v>0</v>
      </c>
      <c r="P10" s="15">
        <v>0</v>
      </c>
      <c r="Q10" s="13" t="s">
        <v>26</v>
      </c>
    </row>
    <row r="11" spans="1:17" x14ac:dyDescent="0.25">
      <c r="A11" s="13" t="s">
        <v>40</v>
      </c>
      <c r="B11" s="14" t="s">
        <v>23</v>
      </c>
      <c r="C11" s="13" t="s">
        <v>24</v>
      </c>
      <c r="D11" s="13" t="s">
        <v>41</v>
      </c>
      <c r="E11" s="13" t="s">
        <v>26</v>
      </c>
      <c r="F11" s="13" t="s">
        <v>22</v>
      </c>
      <c r="G11" s="13" t="s">
        <v>26</v>
      </c>
      <c r="H11" s="13" t="s">
        <v>42</v>
      </c>
      <c r="I11" s="15" t="s">
        <v>43</v>
      </c>
      <c r="J11" s="15">
        <v>285.60359999999997</v>
      </c>
      <c r="K11" s="15">
        <v>0</v>
      </c>
      <c r="L11" s="15">
        <v>246.21</v>
      </c>
      <c r="M11" s="15">
        <v>39.39</v>
      </c>
      <c r="N11" s="15">
        <v>0</v>
      </c>
      <c r="O11" s="15">
        <v>0</v>
      </c>
      <c r="P11" s="15">
        <v>0</v>
      </c>
      <c r="Q11" s="13" t="s">
        <v>26</v>
      </c>
    </row>
    <row r="12" spans="1:17" x14ac:dyDescent="0.25">
      <c r="A12" s="13" t="s">
        <v>44</v>
      </c>
      <c r="B12" s="14" t="s">
        <v>23</v>
      </c>
      <c r="C12" s="13" t="s">
        <v>45</v>
      </c>
      <c r="D12" s="13" t="s">
        <v>26</v>
      </c>
      <c r="E12" s="13" t="s">
        <v>46</v>
      </c>
      <c r="F12" s="13" t="s">
        <v>26</v>
      </c>
      <c r="G12" s="13" t="s">
        <v>31</v>
      </c>
      <c r="H12" s="13" t="s">
        <v>33</v>
      </c>
      <c r="I12" s="15" t="s">
        <v>34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149.88999999999999</v>
      </c>
      <c r="Q12" s="13" t="s">
        <v>47</v>
      </c>
    </row>
    <row r="13" spans="1:17" x14ac:dyDescent="0.25">
      <c r="A13" s="13" t="s">
        <v>48</v>
      </c>
      <c r="B13" s="14" t="s">
        <v>23</v>
      </c>
      <c r="C13" s="13" t="s">
        <v>45</v>
      </c>
      <c r="D13" s="13" t="s">
        <v>26</v>
      </c>
      <c r="E13" s="13" t="s">
        <v>49</v>
      </c>
      <c r="F13" s="13" t="s">
        <v>26</v>
      </c>
      <c r="G13" s="13" t="s">
        <v>36</v>
      </c>
      <c r="H13" s="13" t="s">
        <v>38</v>
      </c>
      <c r="I13" s="15" t="s">
        <v>39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36.9</v>
      </c>
      <c r="Q13" s="13" t="s">
        <v>50</v>
      </c>
    </row>
    <row r="14" spans="1:17" x14ac:dyDescent="0.25">
      <c r="A14" s="13" t="s">
        <v>51</v>
      </c>
      <c r="B14" s="14" t="s">
        <v>23</v>
      </c>
      <c r="C14" s="13" t="s">
        <v>45</v>
      </c>
      <c r="D14" s="13" t="s">
        <v>26</v>
      </c>
      <c r="E14" s="13" t="s">
        <v>52</v>
      </c>
      <c r="F14" s="13" t="s">
        <v>26</v>
      </c>
      <c r="G14" s="13" t="s">
        <v>25</v>
      </c>
      <c r="H14" s="13" t="s">
        <v>28</v>
      </c>
      <c r="I14" s="15" t="s">
        <v>29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8.27</v>
      </c>
      <c r="Q14" s="13" t="s">
        <v>53</v>
      </c>
    </row>
    <row r="15" spans="1:17" x14ac:dyDescent="0.25">
      <c r="A15" s="13" t="s">
        <v>54</v>
      </c>
      <c r="B15" s="14" t="s">
        <v>23</v>
      </c>
      <c r="C15" s="13" t="s">
        <v>45</v>
      </c>
      <c r="D15" s="13" t="s">
        <v>26</v>
      </c>
      <c r="E15" s="13" t="s">
        <v>55</v>
      </c>
      <c r="F15" s="13" t="s">
        <v>26</v>
      </c>
      <c r="G15" s="13" t="s">
        <v>41</v>
      </c>
      <c r="H15" s="13" t="s">
        <v>42</v>
      </c>
      <c r="I15" s="15" t="s">
        <v>43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29.545200000000001</v>
      </c>
      <c r="Q15" s="13" t="s">
        <v>56</v>
      </c>
    </row>
    <row r="16" spans="1:17" x14ac:dyDescent="0.25">
      <c r="A16" s="13" t="s">
        <v>57</v>
      </c>
      <c r="B16" s="14" t="s">
        <v>58</v>
      </c>
      <c r="C16" s="13" t="s">
        <v>24</v>
      </c>
      <c r="D16" s="13" t="s">
        <v>59</v>
      </c>
      <c r="E16" s="13" t="s">
        <v>26</v>
      </c>
      <c r="F16" s="13" t="s">
        <v>60</v>
      </c>
      <c r="G16" s="13" t="s">
        <v>26</v>
      </c>
      <c r="H16" s="13" t="s">
        <v>61</v>
      </c>
      <c r="I16" s="15" t="s">
        <v>62</v>
      </c>
      <c r="J16" s="15">
        <v>990.75599999999997</v>
      </c>
      <c r="K16" s="15">
        <v>0</v>
      </c>
      <c r="L16" s="15">
        <v>854.1</v>
      </c>
      <c r="M16" s="15">
        <v>136.65</v>
      </c>
      <c r="N16" s="15">
        <v>0</v>
      </c>
      <c r="O16" s="15">
        <v>0</v>
      </c>
      <c r="P16" s="15">
        <v>0</v>
      </c>
      <c r="Q16" s="13" t="s">
        <v>26</v>
      </c>
    </row>
    <row r="17" spans="1:17" x14ac:dyDescent="0.25">
      <c r="A17" s="13" t="s">
        <v>63</v>
      </c>
      <c r="B17" s="14" t="s">
        <v>58</v>
      </c>
      <c r="C17" s="13" t="s">
        <v>24</v>
      </c>
      <c r="D17" s="13" t="s">
        <v>64</v>
      </c>
      <c r="E17" s="13" t="s">
        <v>26</v>
      </c>
      <c r="F17" s="13" t="s">
        <v>65</v>
      </c>
      <c r="G17" s="13" t="s">
        <v>26</v>
      </c>
      <c r="H17" s="13" t="s">
        <v>66</v>
      </c>
      <c r="I17" s="15" t="s">
        <v>67</v>
      </c>
      <c r="J17" s="15">
        <v>600.23040000000003</v>
      </c>
      <c r="K17" s="15">
        <v>0</v>
      </c>
      <c r="L17" s="15">
        <v>517.44000000000005</v>
      </c>
      <c r="M17" s="15">
        <v>82.79</v>
      </c>
      <c r="N17" s="15">
        <v>0</v>
      </c>
      <c r="O17" s="15">
        <v>0</v>
      </c>
      <c r="P17" s="15">
        <v>0</v>
      </c>
      <c r="Q17" s="13" t="s">
        <v>26</v>
      </c>
    </row>
    <row r="18" spans="1:17" x14ac:dyDescent="0.25">
      <c r="A18" s="13" t="s">
        <v>68</v>
      </c>
      <c r="B18" s="14" t="s">
        <v>58</v>
      </c>
      <c r="C18" s="13" t="s">
        <v>45</v>
      </c>
      <c r="D18" s="13" t="s">
        <v>26</v>
      </c>
      <c r="E18" s="13" t="s">
        <v>69</v>
      </c>
      <c r="F18" s="13" t="s">
        <v>26</v>
      </c>
      <c r="G18" s="13" t="s">
        <v>64</v>
      </c>
      <c r="H18" s="13" t="s">
        <v>66</v>
      </c>
      <c r="I18" s="15" t="s">
        <v>67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62.092799999999997</v>
      </c>
      <c r="Q18" s="13" t="s">
        <v>70</v>
      </c>
    </row>
    <row r="19" spans="1:17" x14ac:dyDescent="0.25">
      <c r="A19" s="13" t="s">
        <v>71</v>
      </c>
      <c r="B19" s="14" t="s">
        <v>58</v>
      </c>
      <c r="C19" s="13" t="s">
        <v>45</v>
      </c>
      <c r="D19" s="13" t="s">
        <v>26</v>
      </c>
      <c r="E19" s="13" t="s">
        <v>72</v>
      </c>
      <c r="F19" s="13" t="s">
        <v>26</v>
      </c>
      <c r="G19" s="13" t="s">
        <v>59</v>
      </c>
      <c r="H19" s="13" t="s">
        <v>61</v>
      </c>
      <c r="I19" s="15" t="s">
        <v>62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102.492</v>
      </c>
      <c r="Q19" s="13" t="s">
        <v>73</v>
      </c>
    </row>
    <row r="20" spans="1:17" x14ac:dyDescent="0.25">
      <c r="A20" s="13" t="s">
        <v>74</v>
      </c>
      <c r="B20" s="14" t="s">
        <v>75</v>
      </c>
      <c r="C20" s="13" t="s">
        <v>24</v>
      </c>
      <c r="D20" s="13" t="s">
        <v>76</v>
      </c>
      <c r="E20" s="13" t="s">
        <v>26</v>
      </c>
      <c r="F20" s="13" t="s">
        <v>77</v>
      </c>
      <c r="G20" s="13" t="s">
        <v>26</v>
      </c>
      <c r="H20" s="13" t="s">
        <v>33</v>
      </c>
      <c r="I20" s="15" t="s">
        <v>34</v>
      </c>
      <c r="J20" s="15">
        <v>3857.6432</v>
      </c>
      <c r="K20" s="15">
        <v>3464.96</v>
      </c>
      <c r="L20" s="15">
        <v>338.52</v>
      </c>
      <c r="M20" s="15">
        <v>54.16</v>
      </c>
      <c r="N20" s="15">
        <v>0</v>
      </c>
      <c r="O20" s="15">
        <v>0</v>
      </c>
      <c r="P20" s="15">
        <v>0</v>
      </c>
      <c r="Q20" s="13" t="s">
        <v>26</v>
      </c>
    </row>
    <row r="21" spans="1:17" x14ac:dyDescent="0.25">
      <c r="A21" s="13" t="s">
        <v>78</v>
      </c>
      <c r="B21" s="14" t="s">
        <v>75</v>
      </c>
      <c r="C21" s="13" t="s">
        <v>45</v>
      </c>
      <c r="D21" s="13" t="s">
        <v>26</v>
      </c>
      <c r="E21" s="13" t="s">
        <v>79</v>
      </c>
      <c r="F21" s="13" t="s">
        <v>26</v>
      </c>
      <c r="G21" s="13" t="s">
        <v>76</v>
      </c>
      <c r="H21" s="13" t="s">
        <v>33</v>
      </c>
      <c r="I21" s="15" t="s">
        <v>34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40.622399999999999</v>
      </c>
      <c r="Q21" s="13" t="s">
        <v>80</v>
      </c>
    </row>
    <row r="22" spans="1:17" x14ac:dyDescent="0.25">
      <c r="A22" s="13" t="s">
        <v>81</v>
      </c>
      <c r="B22" s="14" t="s">
        <v>82</v>
      </c>
      <c r="C22" s="13" t="s">
        <v>24</v>
      </c>
      <c r="D22" s="13" t="s">
        <v>83</v>
      </c>
      <c r="E22" s="13" t="s">
        <v>26</v>
      </c>
      <c r="F22" s="13" t="s">
        <v>84</v>
      </c>
      <c r="G22" s="13" t="s">
        <v>26</v>
      </c>
      <c r="H22" s="13" t="s">
        <v>33</v>
      </c>
      <c r="I22" s="15" t="s">
        <v>34</v>
      </c>
      <c r="J22" s="15">
        <v>2936.9256</v>
      </c>
      <c r="K22" s="15">
        <v>1752.38</v>
      </c>
      <c r="L22" s="15">
        <v>1021.16</v>
      </c>
      <c r="M22" s="15">
        <v>163.38</v>
      </c>
      <c r="N22" s="15">
        <v>0</v>
      </c>
      <c r="O22" s="15">
        <v>0</v>
      </c>
      <c r="P22" s="15">
        <v>0</v>
      </c>
      <c r="Q22" s="13" t="s">
        <v>26</v>
      </c>
    </row>
    <row r="23" spans="1:17" x14ac:dyDescent="0.25">
      <c r="A23" s="13" t="s">
        <v>85</v>
      </c>
      <c r="B23" s="14" t="s">
        <v>82</v>
      </c>
      <c r="C23" s="13" t="s">
        <v>45</v>
      </c>
      <c r="D23" s="13" t="s">
        <v>26</v>
      </c>
      <c r="E23" s="13" t="s">
        <v>86</v>
      </c>
      <c r="F23" s="13" t="s">
        <v>26</v>
      </c>
      <c r="G23" s="13" t="s">
        <v>83</v>
      </c>
      <c r="H23" s="13" t="s">
        <v>33</v>
      </c>
      <c r="I23" s="15" t="s">
        <v>34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122.53919999999999</v>
      </c>
      <c r="Q23" s="13" t="s">
        <v>87</v>
      </c>
    </row>
    <row r="24" spans="1:17" x14ac:dyDescent="0.25">
      <c r="A24" s="13" t="s">
        <v>88</v>
      </c>
      <c r="B24" s="14" t="s">
        <v>89</v>
      </c>
      <c r="C24" s="13" t="s">
        <v>24</v>
      </c>
      <c r="D24" s="13" t="s">
        <v>90</v>
      </c>
      <c r="E24" s="13" t="s">
        <v>26</v>
      </c>
      <c r="F24" s="13" t="s">
        <v>91</v>
      </c>
      <c r="G24" s="13" t="s">
        <v>26</v>
      </c>
      <c r="H24" s="13" t="s">
        <v>92</v>
      </c>
      <c r="I24" s="15" t="s">
        <v>93</v>
      </c>
      <c r="J24" s="15">
        <v>231.92</v>
      </c>
      <c r="K24" s="15">
        <v>231.92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3" t="s">
        <v>26</v>
      </c>
    </row>
    <row r="25" spans="1:17" x14ac:dyDescent="0.25">
      <c r="A25" s="13" t="s">
        <v>94</v>
      </c>
      <c r="B25" s="14" t="s">
        <v>89</v>
      </c>
      <c r="C25" s="13" t="s">
        <v>24</v>
      </c>
      <c r="D25" s="13" t="s">
        <v>95</v>
      </c>
      <c r="E25" s="13" t="s">
        <v>26</v>
      </c>
      <c r="F25" s="13" t="s">
        <v>96</v>
      </c>
      <c r="G25" s="13" t="s">
        <v>26</v>
      </c>
      <c r="H25" s="13" t="s">
        <v>97</v>
      </c>
      <c r="I25" s="15" t="s">
        <v>98</v>
      </c>
      <c r="J25" s="15">
        <v>160.32</v>
      </c>
      <c r="K25" s="15">
        <v>160.32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3" t="s">
        <v>26</v>
      </c>
    </row>
    <row r="26" spans="1:17" x14ac:dyDescent="0.25">
      <c r="A26" s="13" t="s">
        <v>99</v>
      </c>
      <c r="B26" s="14" t="s">
        <v>89</v>
      </c>
      <c r="C26" s="13" t="s">
        <v>24</v>
      </c>
      <c r="D26" s="13" t="s">
        <v>100</v>
      </c>
      <c r="E26" s="13" t="s">
        <v>26</v>
      </c>
      <c r="F26" s="13" t="s">
        <v>101</v>
      </c>
      <c r="G26" s="13" t="s">
        <v>26</v>
      </c>
      <c r="H26" s="13" t="s">
        <v>102</v>
      </c>
      <c r="I26" s="15" t="s">
        <v>103</v>
      </c>
      <c r="J26" s="15">
        <v>1163.1400000000001</v>
      </c>
      <c r="K26" s="15">
        <v>1163.1400000000001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3" t="s">
        <v>26</v>
      </c>
    </row>
    <row r="27" spans="1:17" x14ac:dyDescent="0.25">
      <c r="A27" s="13" t="s">
        <v>107</v>
      </c>
      <c r="B27" s="14" t="s">
        <v>89</v>
      </c>
      <c r="C27" s="13" t="s">
        <v>24</v>
      </c>
      <c r="D27" s="13" t="s">
        <v>108</v>
      </c>
      <c r="E27" s="13" t="s">
        <v>26</v>
      </c>
      <c r="F27" s="13" t="s">
        <v>109</v>
      </c>
      <c r="G27" s="13" t="s">
        <v>26</v>
      </c>
      <c r="H27" s="13" t="s">
        <v>105</v>
      </c>
      <c r="I27" s="15" t="s">
        <v>106</v>
      </c>
      <c r="J27" s="15">
        <v>193.3604</v>
      </c>
      <c r="K27" s="15">
        <v>0</v>
      </c>
      <c r="L27" s="15">
        <v>166.69</v>
      </c>
      <c r="M27" s="15">
        <v>26.67</v>
      </c>
      <c r="N27" s="15">
        <v>0</v>
      </c>
      <c r="O27" s="15">
        <v>0</v>
      </c>
      <c r="P27" s="15">
        <v>0</v>
      </c>
      <c r="Q27" s="13" t="s">
        <v>26</v>
      </c>
    </row>
    <row r="28" spans="1:17" x14ac:dyDescent="0.25">
      <c r="A28" s="13" t="s">
        <v>110</v>
      </c>
      <c r="B28" s="14" t="s">
        <v>89</v>
      </c>
      <c r="C28" s="13" t="s">
        <v>24</v>
      </c>
      <c r="D28" s="13" t="s">
        <v>111</v>
      </c>
      <c r="E28" s="13" t="s">
        <v>26</v>
      </c>
      <c r="F28" s="13" t="s">
        <v>104</v>
      </c>
      <c r="G28" s="13" t="s">
        <v>26</v>
      </c>
      <c r="H28" s="13" t="s">
        <v>105</v>
      </c>
      <c r="I28" s="15" t="s">
        <v>106</v>
      </c>
      <c r="J28" s="15">
        <v>973.03120000000001</v>
      </c>
      <c r="K28" s="15">
        <v>0</v>
      </c>
      <c r="L28" s="15">
        <v>838.82</v>
      </c>
      <c r="M28" s="15">
        <v>134.21</v>
      </c>
      <c r="N28" s="15">
        <v>0</v>
      </c>
      <c r="O28" s="15">
        <v>0</v>
      </c>
      <c r="P28" s="15">
        <v>0</v>
      </c>
      <c r="Q28" s="13" t="s">
        <v>26</v>
      </c>
    </row>
    <row r="29" spans="1:17" x14ac:dyDescent="0.25">
      <c r="A29" s="13" t="s">
        <v>112</v>
      </c>
      <c r="B29" s="14" t="s">
        <v>89</v>
      </c>
      <c r="C29" s="13" t="s">
        <v>24</v>
      </c>
      <c r="D29" s="13" t="s">
        <v>113</v>
      </c>
      <c r="E29" s="13" t="s">
        <v>26</v>
      </c>
      <c r="F29" s="13" t="s">
        <v>114</v>
      </c>
      <c r="G29" s="13" t="s">
        <v>26</v>
      </c>
      <c r="H29" s="13" t="s">
        <v>115</v>
      </c>
      <c r="I29" s="15" t="s">
        <v>116</v>
      </c>
      <c r="J29" s="15">
        <v>136.80000000000001</v>
      </c>
      <c r="K29" s="15">
        <v>136.80000000000001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3" t="s">
        <v>26</v>
      </c>
    </row>
    <row r="30" spans="1:17" x14ac:dyDescent="0.25">
      <c r="A30" s="13" t="s">
        <v>117</v>
      </c>
      <c r="B30" s="14" t="s">
        <v>89</v>
      </c>
      <c r="C30" s="13" t="s">
        <v>24</v>
      </c>
      <c r="D30" s="13" t="s">
        <v>118</v>
      </c>
      <c r="E30" s="13" t="s">
        <v>26</v>
      </c>
      <c r="F30" s="13" t="s">
        <v>119</v>
      </c>
      <c r="G30" s="13" t="s">
        <v>26</v>
      </c>
      <c r="H30" s="13" t="s">
        <v>38</v>
      </c>
      <c r="I30" s="15" t="s">
        <v>39</v>
      </c>
      <c r="J30" s="15">
        <v>232.42920000000001</v>
      </c>
      <c r="K30" s="15">
        <v>0</v>
      </c>
      <c r="L30" s="15">
        <v>200.37</v>
      </c>
      <c r="M30" s="15">
        <v>32.049999999999997</v>
      </c>
      <c r="N30" s="15">
        <v>0</v>
      </c>
      <c r="O30" s="15">
        <v>0</v>
      </c>
      <c r="P30" s="15">
        <v>0</v>
      </c>
      <c r="Q30" s="13" t="s">
        <v>26</v>
      </c>
    </row>
    <row r="31" spans="1:17" x14ac:dyDescent="0.25">
      <c r="A31" s="13" t="s">
        <v>120</v>
      </c>
      <c r="B31" s="14" t="s">
        <v>89</v>
      </c>
      <c r="C31" s="13" t="s">
        <v>24</v>
      </c>
      <c r="D31" s="13" t="s">
        <v>121</v>
      </c>
      <c r="E31" s="13" t="s">
        <v>26</v>
      </c>
      <c r="F31" s="13" t="s">
        <v>122</v>
      </c>
      <c r="G31" s="13" t="s">
        <v>26</v>
      </c>
      <c r="H31" s="13" t="s">
        <v>123</v>
      </c>
      <c r="I31" s="15" t="s">
        <v>124</v>
      </c>
      <c r="J31" s="15">
        <v>1219.4151999999999</v>
      </c>
      <c r="K31" s="15">
        <v>0</v>
      </c>
      <c r="L31" s="15">
        <v>1051.22</v>
      </c>
      <c r="M31" s="15">
        <v>168.19</v>
      </c>
      <c r="N31" s="15">
        <v>0</v>
      </c>
      <c r="O31" s="15">
        <v>0</v>
      </c>
      <c r="P31" s="15">
        <v>0</v>
      </c>
      <c r="Q31" s="13" t="s">
        <v>26</v>
      </c>
    </row>
    <row r="32" spans="1:17" x14ac:dyDescent="0.25">
      <c r="A32" s="13" t="s">
        <v>125</v>
      </c>
      <c r="B32" s="14" t="s">
        <v>89</v>
      </c>
      <c r="C32" s="13" t="s">
        <v>24</v>
      </c>
      <c r="D32" s="13" t="s">
        <v>126</v>
      </c>
      <c r="E32" s="13" t="s">
        <v>26</v>
      </c>
      <c r="F32" s="13" t="s">
        <v>127</v>
      </c>
      <c r="G32" s="13" t="s">
        <v>26</v>
      </c>
      <c r="H32" s="13" t="s">
        <v>28</v>
      </c>
      <c r="I32" s="15" t="s">
        <v>29</v>
      </c>
      <c r="J32" s="15">
        <v>85.700800000000001</v>
      </c>
      <c r="K32" s="15">
        <v>0</v>
      </c>
      <c r="L32" s="15">
        <v>73.88</v>
      </c>
      <c r="M32" s="15">
        <v>11.82</v>
      </c>
      <c r="N32" s="15">
        <v>0</v>
      </c>
      <c r="O32" s="15">
        <v>0</v>
      </c>
      <c r="P32" s="15">
        <v>0</v>
      </c>
      <c r="Q32" s="13" t="s">
        <v>26</v>
      </c>
    </row>
    <row r="33" spans="1:17" x14ac:dyDescent="0.25">
      <c r="A33" s="13" t="s">
        <v>128</v>
      </c>
      <c r="B33" s="14" t="s">
        <v>89</v>
      </c>
      <c r="C33" s="13" t="s">
        <v>24</v>
      </c>
      <c r="D33" s="13" t="s">
        <v>129</v>
      </c>
      <c r="E33" s="13" t="s">
        <v>26</v>
      </c>
      <c r="F33" s="13" t="s">
        <v>130</v>
      </c>
      <c r="G33" s="13" t="s">
        <v>26</v>
      </c>
      <c r="H33" s="13" t="s">
        <v>131</v>
      </c>
      <c r="I33" s="15" t="s">
        <v>132</v>
      </c>
      <c r="J33" s="15">
        <v>222.16319999999999</v>
      </c>
      <c r="K33" s="15">
        <v>0</v>
      </c>
      <c r="L33" s="15">
        <v>191.52</v>
      </c>
      <c r="M33" s="15">
        <v>30.64</v>
      </c>
      <c r="N33" s="15">
        <v>0</v>
      </c>
      <c r="O33" s="15">
        <v>0</v>
      </c>
      <c r="P33" s="15">
        <v>0</v>
      </c>
      <c r="Q33" s="13" t="s">
        <v>26</v>
      </c>
    </row>
    <row r="34" spans="1:17" x14ac:dyDescent="0.25">
      <c r="A34" s="13" t="s">
        <v>133</v>
      </c>
      <c r="B34" s="14" t="s">
        <v>89</v>
      </c>
      <c r="C34" s="13" t="s">
        <v>24</v>
      </c>
      <c r="D34" s="13" t="s">
        <v>134</v>
      </c>
      <c r="E34" s="13" t="s">
        <v>26</v>
      </c>
      <c r="F34" s="13" t="s">
        <v>135</v>
      </c>
      <c r="G34" s="13" t="s">
        <v>26</v>
      </c>
      <c r="H34" s="13" t="s">
        <v>136</v>
      </c>
      <c r="I34" s="15" t="s">
        <v>137</v>
      </c>
      <c r="J34" s="15">
        <v>48.06</v>
      </c>
      <c r="K34" s="15">
        <v>48.06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3" t="s">
        <v>26</v>
      </c>
    </row>
    <row r="35" spans="1:17" x14ac:dyDescent="0.25">
      <c r="A35" s="13" t="s">
        <v>138</v>
      </c>
      <c r="B35" s="14" t="s">
        <v>89</v>
      </c>
      <c r="C35" s="13" t="s">
        <v>24</v>
      </c>
      <c r="D35" s="13" t="s">
        <v>139</v>
      </c>
      <c r="E35" s="13" t="s">
        <v>26</v>
      </c>
      <c r="F35" s="13" t="s">
        <v>140</v>
      </c>
      <c r="G35" s="13" t="s">
        <v>26</v>
      </c>
      <c r="H35" s="13" t="s">
        <v>141</v>
      </c>
      <c r="I35" s="15" t="s">
        <v>142</v>
      </c>
      <c r="J35" s="15">
        <v>19060.25</v>
      </c>
      <c r="K35" s="15">
        <v>19060.25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3" t="s">
        <v>26</v>
      </c>
    </row>
    <row r="36" spans="1:17" x14ac:dyDescent="0.25">
      <c r="A36" s="13" t="s">
        <v>143</v>
      </c>
      <c r="B36" s="14" t="s">
        <v>89</v>
      </c>
      <c r="C36" s="13" t="s">
        <v>24</v>
      </c>
      <c r="D36" s="13" t="s">
        <v>144</v>
      </c>
      <c r="E36" s="13" t="s">
        <v>26</v>
      </c>
      <c r="F36" s="13" t="s">
        <v>145</v>
      </c>
      <c r="G36" s="13" t="s">
        <v>26</v>
      </c>
      <c r="H36" s="13" t="s">
        <v>146</v>
      </c>
      <c r="I36" s="15" t="s">
        <v>147</v>
      </c>
      <c r="J36" s="15">
        <v>84.24</v>
      </c>
      <c r="K36" s="15">
        <v>84.24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3" t="s">
        <v>26</v>
      </c>
    </row>
    <row r="37" spans="1:17" x14ac:dyDescent="0.25">
      <c r="A37" s="13" t="s">
        <v>148</v>
      </c>
      <c r="B37" s="14" t="s">
        <v>89</v>
      </c>
      <c r="C37" s="13" t="s">
        <v>24</v>
      </c>
      <c r="D37" s="13" t="s">
        <v>149</v>
      </c>
      <c r="E37" s="13" t="s">
        <v>26</v>
      </c>
      <c r="F37" s="13" t="s">
        <v>150</v>
      </c>
      <c r="G37" s="13" t="s">
        <v>26</v>
      </c>
      <c r="H37" s="13" t="s">
        <v>61</v>
      </c>
      <c r="I37" s="15" t="s">
        <v>62</v>
      </c>
      <c r="J37" s="15">
        <v>122.1828</v>
      </c>
      <c r="K37" s="15">
        <v>0</v>
      </c>
      <c r="L37" s="15">
        <v>105.33</v>
      </c>
      <c r="M37" s="15">
        <v>16.850000000000001</v>
      </c>
      <c r="N37" s="15">
        <v>0</v>
      </c>
      <c r="O37" s="15">
        <v>0</v>
      </c>
      <c r="P37" s="15">
        <v>0</v>
      </c>
      <c r="Q37" s="13" t="s">
        <v>26</v>
      </c>
    </row>
    <row r="38" spans="1:17" x14ac:dyDescent="0.25">
      <c r="A38" s="13" t="s">
        <v>151</v>
      </c>
      <c r="B38" s="14" t="s">
        <v>89</v>
      </c>
      <c r="C38" s="13" t="s">
        <v>24</v>
      </c>
      <c r="D38" s="13" t="s">
        <v>152</v>
      </c>
      <c r="E38" s="13" t="s">
        <v>26</v>
      </c>
      <c r="F38" s="13" t="s">
        <v>153</v>
      </c>
      <c r="G38" s="13" t="s">
        <v>26</v>
      </c>
      <c r="H38" s="13" t="s">
        <v>28</v>
      </c>
      <c r="I38" s="15" t="s">
        <v>29</v>
      </c>
      <c r="J38" s="15">
        <v>374.41879999999998</v>
      </c>
      <c r="K38" s="15">
        <v>290.11</v>
      </c>
      <c r="L38" s="15">
        <v>72.680000000000007</v>
      </c>
      <c r="M38" s="15">
        <v>11.62</v>
      </c>
      <c r="N38" s="15">
        <v>0</v>
      </c>
      <c r="O38" s="15">
        <v>0</v>
      </c>
      <c r="P38" s="15">
        <v>0</v>
      </c>
      <c r="Q38" s="13" t="s">
        <v>26</v>
      </c>
    </row>
    <row r="39" spans="1:17" x14ac:dyDescent="0.25">
      <c r="A39" s="13" t="s">
        <v>154</v>
      </c>
      <c r="B39" s="14" t="s">
        <v>89</v>
      </c>
      <c r="C39" s="13" t="s">
        <v>24</v>
      </c>
      <c r="D39" s="13" t="s">
        <v>155</v>
      </c>
      <c r="E39" s="13" t="s">
        <v>26</v>
      </c>
      <c r="F39" s="13" t="s">
        <v>156</v>
      </c>
      <c r="G39" s="13" t="s">
        <v>26</v>
      </c>
      <c r="H39" s="13" t="s">
        <v>66</v>
      </c>
      <c r="I39" s="15" t="s">
        <v>67</v>
      </c>
      <c r="J39" s="15">
        <v>576.83320000000003</v>
      </c>
      <c r="K39" s="15">
        <v>0</v>
      </c>
      <c r="L39" s="15">
        <v>497.27</v>
      </c>
      <c r="M39" s="15">
        <v>79.56</v>
      </c>
      <c r="N39" s="15">
        <v>0</v>
      </c>
      <c r="O39" s="15">
        <v>0</v>
      </c>
      <c r="P39" s="15">
        <v>0</v>
      </c>
      <c r="Q39" s="13" t="s">
        <v>26</v>
      </c>
    </row>
    <row r="40" spans="1:17" x14ac:dyDescent="0.25">
      <c r="A40" s="13" t="s">
        <v>157</v>
      </c>
      <c r="B40" s="14" t="s">
        <v>89</v>
      </c>
      <c r="C40" s="13" t="s">
        <v>24</v>
      </c>
      <c r="D40" s="13" t="s">
        <v>158</v>
      </c>
      <c r="E40" s="13" t="s">
        <v>26</v>
      </c>
      <c r="F40" s="13" t="s">
        <v>159</v>
      </c>
      <c r="G40" s="13" t="s">
        <v>26</v>
      </c>
      <c r="H40" s="13" t="s">
        <v>66</v>
      </c>
      <c r="I40" s="15" t="s">
        <v>67</v>
      </c>
      <c r="J40" s="15">
        <v>465.19479999999999</v>
      </c>
      <c r="K40" s="15">
        <v>0</v>
      </c>
      <c r="L40" s="15">
        <v>401.03</v>
      </c>
      <c r="M40" s="15">
        <v>64.16</v>
      </c>
      <c r="N40" s="15">
        <v>0</v>
      </c>
      <c r="O40" s="15">
        <v>0</v>
      </c>
      <c r="P40" s="15">
        <v>0</v>
      </c>
      <c r="Q40" s="13" t="s">
        <v>26</v>
      </c>
    </row>
    <row r="41" spans="1:17" x14ac:dyDescent="0.25">
      <c r="A41" s="13" t="s">
        <v>160</v>
      </c>
      <c r="B41" s="14" t="s">
        <v>89</v>
      </c>
      <c r="C41" s="13" t="s">
        <v>24</v>
      </c>
      <c r="D41" s="13" t="s">
        <v>161</v>
      </c>
      <c r="E41" s="13" t="s">
        <v>26</v>
      </c>
      <c r="F41" s="13" t="s">
        <v>162</v>
      </c>
      <c r="G41" s="13" t="s">
        <v>26</v>
      </c>
      <c r="H41" s="13" t="s">
        <v>163</v>
      </c>
      <c r="I41" s="15" t="s">
        <v>164</v>
      </c>
      <c r="J41" s="15">
        <v>384.19200000000001</v>
      </c>
      <c r="K41" s="15">
        <v>0</v>
      </c>
      <c r="L41" s="15">
        <v>331.2</v>
      </c>
      <c r="M41" s="15">
        <v>52.99</v>
      </c>
      <c r="N41" s="15">
        <v>0</v>
      </c>
      <c r="O41" s="15">
        <v>0</v>
      </c>
      <c r="P41" s="15">
        <v>0</v>
      </c>
      <c r="Q41" s="13" t="s">
        <v>26</v>
      </c>
    </row>
    <row r="42" spans="1:17" x14ac:dyDescent="0.25">
      <c r="A42" s="13" t="s">
        <v>165</v>
      </c>
      <c r="B42" s="14" t="s">
        <v>89</v>
      </c>
      <c r="C42" s="13" t="s">
        <v>24</v>
      </c>
      <c r="D42" s="13" t="s">
        <v>166</v>
      </c>
      <c r="E42" s="13" t="s">
        <v>26</v>
      </c>
      <c r="F42" s="13" t="s">
        <v>167</v>
      </c>
      <c r="G42" s="13" t="s">
        <v>26</v>
      </c>
      <c r="H42" s="13" t="s">
        <v>168</v>
      </c>
      <c r="I42" s="15" t="s">
        <v>169</v>
      </c>
      <c r="J42" s="15">
        <v>256.5136</v>
      </c>
      <c r="K42" s="15">
        <v>49.5</v>
      </c>
      <c r="L42" s="15">
        <v>178.46</v>
      </c>
      <c r="M42" s="15">
        <v>28.55</v>
      </c>
      <c r="N42" s="15">
        <v>0</v>
      </c>
      <c r="O42" s="15">
        <v>0</v>
      </c>
      <c r="P42" s="15">
        <v>0</v>
      </c>
      <c r="Q42" s="13" t="s">
        <v>26</v>
      </c>
    </row>
    <row r="43" spans="1:17" x14ac:dyDescent="0.25">
      <c r="A43" s="13" t="s">
        <v>170</v>
      </c>
      <c r="B43" s="14" t="s">
        <v>89</v>
      </c>
      <c r="C43" s="13" t="s">
        <v>24</v>
      </c>
      <c r="D43" s="13" t="s">
        <v>171</v>
      </c>
      <c r="E43" s="13" t="s">
        <v>26</v>
      </c>
      <c r="F43" s="13" t="s">
        <v>172</v>
      </c>
      <c r="G43" s="13" t="s">
        <v>26</v>
      </c>
      <c r="H43" s="13" t="s">
        <v>173</v>
      </c>
      <c r="I43" s="15" t="s">
        <v>174</v>
      </c>
      <c r="J43" s="15">
        <v>335.35599999999999</v>
      </c>
      <c r="K43" s="15">
        <v>0</v>
      </c>
      <c r="L43" s="15">
        <v>289.10000000000002</v>
      </c>
      <c r="M43" s="15">
        <v>46.25</v>
      </c>
      <c r="N43" s="15">
        <v>0</v>
      </c>
      <c r="O43" s="15">
        <v>0</v>
      </c>
      <c r="P43" s="15">
        <v>0</v>
      </c>
      <c r="Q43" s="13" t="s">
        <v>26</v>
      </c>
    </row>
    <row r="44" spans="1:17" x14ac:dyDescent="0.25">
      <c r="A44" s="13" t="s">
        <v>175</v>
      </c>
      <c r="B44" s="14" t="s">
        <v>89</v>
      </c>
      <c r="C44" s="13" t="s">
        <v>24</v>
      </c>
      <c r="D44" s="13" t="s">
        <v>176</v>
      </c>
      <c r="E44" s="13" t="s">
        <v>26</v>
      </c>
      <c r="F44" s="13" t="s">
        <v>177</v>
      </c>
      <c r="G44" s="13" t="s">
        <v>26</v>
      </c>
      <c r="H44" s="13" t="s">
        <v>178</v>
      </c>
      <c r="I44" s="15" t="s">
        <v>179</v>
      </c>
      <c r="J44" s="15">
        <v>1512.5472</v>
      </c>
      <c r="K44" s="15">
        <v>0</v>
      </c>
      <c r="L44" s="15">
        <v>1303.92</v>
      </c>
      <c r="M44" s="15">
        <v>208.62</v>
      </c>
      <c r="N44" s="15">
        <v>0</v>
      </c>
      <c r="O44" s="15">
        <v>0</v>
      </c>
      <c r="P44" s="15">
        <v>0</v>
      </c>
      <c r="Q44" s="13" t="s">
        <v>26</v>
      </c>
    </row>
    <row r="45" spans="1:17" x14ac:dyDescent="0.25">
      <c r="A45" s="13" t="s">
        <v>180</v>
      </c>
      <c r="B45" s="14" t="s">
        <v>89</v>
      </c>
      <c r="C45" s="13" t="s">
        <v>24</v>
      </c>
      <c r="D45" s="13" t="s">
        <v>181</v>
      </c>
      <c r="E45" s="13" t="s">
        <v>26</v>
      </c>
      <c r="F45" s="13" t="s">
        <v>182</v>
      </c>
      <c r="G45" s="13" t="s">
        <v>26</v>
      </c>
      <c r="H45" s="13" t="s">
        <v>183</v>
      </c>
      <c r="I45" s="15" t="s">
        <v>184</v>
      </c>
      <c r="J45" s="15">
        <v>137.57</v>
      </c>
      <c r="K45" s="15">
        <v>137.57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3" t="s">
        <v>26</v>
      </c>
    </row>
    <row r="46" spans="1:17" x14ac:dyDescent="0.25">
      <c r="A46" s="13" t="s">
        <v>185</v>
      </c>
      <c r="B46" s="14" t="s">
        <v>89</v>
      </c>
      <c r="C46" s="13" t="s">
        <v>24</v>
      </c>
      <c r="D46" s="13" t="s">
        <v>186</v>
      </c>
      <c r="E46" s="13" t="s">
        <v>26</v>
      </c>
      <c r="F46" s="13" t="s">
        <v>187</v>
      </c>
      <c r="G46" s="13" t="s">
        <v>26</v>
      </c>
      <c r="H46" s="13" t="s">
        <v>92</v>
      </c>
      <c r="I46" s="15" t="s">
        <v>93</v>
      </c>
      <c r="J46" s="15">
        <v>200.34</v>
      </c>
      <c r="K46" s="15">
        <v>200.34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3" t="s">
        <v>26</v>
      </c>
    </row>
    <row r="47" spans="1:17" x14ac:dyDescent="0.25">
      <c r="A47" s="13" t="s">
        <v>188</v>
      </c>
      <c r="B47" s="14" t="s">
        <v>89</v>
      </c>
      <c r="C47" s="13" t="s">
        <v>24</v>
      </c>
      <c r="D47" s="13" t="s">
        <v>189</v>
      </c>
      <c r="E47" s="13" t="s">
        <v>26</v>
      </c>
      <c r="F47" s="13" t="s">
        <v>190</v>
      </c>
      <c r="G47" s="13" t="s">
        <v>26</v>
      </c>
      <c r="H47" s="13" t="s">
        <v>146</v>
      </c>
      <c r="I47" s="15" t="s">
        <v>147</v>
      </c>
      <c r="J47" s="15">
        <v>82.9</v>
      </c>
      <c r="K47" s="15">
        <v>82.9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3" t="s">
        <v>26</v>
      </c>
    </row>
    <row r="48" spans="1:17" x14ac:dyDescent="0.25">
      <c r="A48" s="13" t="s">
        <v>191</v>
      </c>
      <c r="B48" s="14" t="s">
        <v>89</v>
      </c>
      <c r="C48" s="13" t="s">
        <v>24</v>
      </c>
      <c r="D48" s="13" t="s">
        <v>192</v>
      </c>
      <c r="E48" s="13" t="s">
        <v>26</v>
      </c>
      <c r="F48" s="13" t="s">
        <v>193</v>
      </c>
      <c r="G48" s="13" t="s">
        <v>26</v>
      </c>
      <c r="H48" s="13" t="s">
        <v>97</v>
      </c>
      <c r="I48" s="15" t="s">
        <v>98</v>
      </c>
      <c r="J48" s="15">
        <v>1163.67</v>
      </c>
      <c r="K48" s="15">
        <v>1163.67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3" t="s">
        <v>26</v>
      </c>
    </row>
    <row r="49" spans="1:17" x14ac:dyDescent="0.25">
      <c r="A49" s="13" t="s">
        <v>194</v>
      </c>
      <c r="B49" s="14" t="s">
        <v>89</v>
      </c>
      <c r="C49" s="13" t="s">
        <v>24</v>
      </c>
      <c r="D49" s="13" t="s">
        <v>195</v>
      </c>
      <c r="E49" s="13" t="s">
        <v>26</v>
      </c>
      <c r="F49" s="13" t="s">
        <v>196</v>
      </c>
      <c r="G49" s="13" t="s">
        <v>26</v>
      </c>
      <c r="H49" s="13" t="s">
        <v>61</v>
      </c>
      <c r="I49" s="15" t="s">
        <v>62</v>
      </c>
      <c r="J49" s="15">
        <v>90.07</v>
      </c>
      <c r="K49" s="15">
        <v>90.07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3" t="s">
        <v>26</v>
      </c>
    </row>
    <row r="50" spans="1:17" x14ac:dyDescent="0.25">
      <c r="A50" s="13" t="s">
        <v>197</v>
      </c>
      <c r="B50" s="14" t="s">
        <v>89</v>
      </c>
      <c r="C50" s="13" t="s">
        <v>24</v>
      </c>
      <c r="D50" s="13" t="s">
        <v>198</v>
      </c>
      <c r="E50" s="13" t="s">
        <v>26</v>
      </c>
      <c r="F50" s="13" t="s">
        <v>199</v>
      </c>
      <c r="G50" s="13" t="s">
        <v>26</v>
      </c>
      <c r="H50" s="13" t="s">
        <v>200</v>
      </c>
      <c r="I50" s="15" t="s">
        <v>201</v>
      </c>
      <c r="J50" s="15">
        <v>497.77</v>
      </c>
      <c r="K50" s="15">
        <v>497.77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3" t="s">
        <v>26</v>
      </c>
    </row>
    <row r="51" spans="1:17" x14ac:dyDescent="0.25">
      <c r="A51" s="13" t="s">
        <v>202</v>
      </c>
      <c r="B51" s="14" t="s">
        <v>89</v>
      </c>
      <c r="C51" s="13" t="s">
        <v>24</v>
      </c>
      <c r="D51" s="13" t="s">
        <v>203</v>
      </c>
      <c r="E51" s="13" t="s">
        <v>26</v>
      </c>
      <c r="F51" s="13" t="s">
        <v>204</v>
      </c>
      <c r="G51" s="13" t="s">
        <v>26</v>
      </c>
      <c r="H51" s="13" t="s">
        <v>183</v>
      </c>
      <c r="I51" s="15" t="s">
        <v>184</v>
      </c>
      <c r="J51" s="15">
        <v>141.06</v>
      </c>
      <c r="K51" s="15">
        <v>141.06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3" t="s">
        <v>26</v>
      </c>
    </row>
    <row r="52" spans="1:17" x14ac:dyDescent="0.25">
      <c r="A52" s="13" t="s">
        <v>205</v>
      </c>
      <c r="B52" s="14" t="s">
        <v>89</v>
      </c>
      <c r="C52" s="13" t="s">
        <v>24</v>
      </c>
      <c r="D52" s="13" t="s">
        <v>206</v>
      </c>
      <c r="E52" s="13" t="s">
        <v>26</v>
      </c>
      <c r="F52" s="13" t="s">
        <v>207</v>
      </c>
      <c r="G52" s="13" t="s">
        <v>26</v>
      </c>
      <c r="H52" s="13" t="s">
        <v>208</v>
      </c>
      <c r="I52" s="15" t="s">
        <v>209</v>
      </c>
      <c r="J52" s="15">
        <v>251.49</v>
      </c>
      <c r="K52" s="15">
        <v>251.49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3" t="s">
        <v>26</v>
      </c>
    </row>
    <row r="53" spans="1:17" x14ac:dyDescent="0.25">
      <c r="A53" s="13" t="s">
        <v>210</v>
      </c>
      <c r="B53" s="14" t="s">
        <v>89</v>
      </c>
      <c r="C53" s="13" t="s">
        <v>24</v>
      </c>
      <c r="D53" s="13" t="s">
        <v>211</v>
      </c>
      <c r="E53" s="13" t="s">
        <v>26</v>
      </c>
      <c r="F53" s="13" t="s">
        <v>212</v>
      </c>
      <c r="G53" s="13" t="s">
        <v>26</v>
      </c>
      <c r="H53" s="13" t="s">
        <v>146</v>
      </c>
      <c r="I53" s="15" t="s">
        <v>147</v>
      </c>
      <c r="J53" s="15">
        <v>167</v>
      </c>
      <c r="K53" s="15">
        <v>167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3" t="s">
        <v>26</v>
      </c>
    </row>
    <row r="54" spans="1:17" x14ac:dyDescent="0.25">
      <c r="A54" s="13" t="s">
        <v>213</v>
      </c>
      <c r="B54" s="14" t="s">
        <v>89</v>
      </c>
      <c r="C54" s="13" t="s">
        <v>24</v>
      </c>
      <c r="D54" s="13" t="s">
        <v>214</v>
      </c>
      <c r="E54" s="13" t="s">
        <v>26</v>
      </c>
      <c r="F54" s="13" t="s">
        <v>215</v>
      </c>
      <c r="G54" s="13" t="s">
        <v>26</v>
      </c>
      <c r="H54" s="13" t="s">
        <v>216</v>
      </c>
      <c r="I54" s="15" t="s">
        <v>217</v>
      </c>
      <c r="J54" s="15">
        <v>25.1952</v>
      </c>
      <c r="K54" s="15">
        <v>0</v>
      </c>
      <c r="L54" s="15">
        <v>21.72</v>
      </c>
      <c r="M54" s="15">
        <v>3.47</v>
      </c>
      <c r="N54" s="15">
        <v>0</v>
      </c>
      <c r="O54" s="15">
        <v>0</v>
      </c>
      <c r="P54" s="15">
        <v>0</v>
      </c>
      <c r="Q54" s="13" t="s">
        <v>26</v>
      </c>
    </row>
    <row r="55" spans="1:17" x14ac:dyDescent="0.25">
      <c r="A55" s="13" t="s">
        <v>218</v>
      </c>
      <c r="B55" s="14" t="s">
        <v>89</v>
      </c>
      <c r="C55" s="13" t="s">
        <v>24</v>
      </c>
      <c r="D55" s="13" t="s">
        <v>219</v>
      </c>
      <c r="E55" s="13" t="s">
        <v>26</v>
      </c>
      <c r="F55" s="13" t="s">
        <v>220</v>
      </c>
      <c r="G55" s="13" t="s">
        <v>26</v>
      </c>
      <c r="H55" s="13" t="s">
        <v>221</v>
      </c>
      <c r="I55" s="15" t="s">
        <v>222</v>
      </c>
      <c r="J55" s="15">
        <v>770.24</v>
      </c>
      <c r="K55" s="15">
        <v>0</v>
      </c>
      <c r="L55" s="15">
        <v>664</v>
      </c>
      <c r="M55" s="15">
        <v>106.24</v>
      </c>
      <c r="N55" s="15">
        <v>0</v>
      </c>
      <c r="O55" s="15">
        <v>0</v>
      </c>
      <c r="P55" s="15">
        <v>0</v>
      </c>
      <c r="Q55" s="13" t="s">
        <v>26</v>
      </c>
    </row>
    <row r="56" spans="1:17" x14ac:dyDescent="0.25">
      <c r="A56" s="13" t="s">
        <v>223</v>
      </c>
      <c r="B56" s="14" t="s">
        <v>89</v>
      </c>
      <c r="C56" s="13" t="s">
        <v>24</v>
      </c>
      <c r="D56" s="13" t="s">
        <v>224</v>
      </c>
      <c r="E56" s="13" t="s">
        <v>26</v>
      </c>
      <c r="F56" s="13" t="s">
        <v>225</v>
      </c>
      <c r="G56" s="13" t="s">
        <v>26</v>
      </c>
      <c r="H56" s="13" t="s">
        <v>226</v>
      </c>
      <c r="I56" s="15" t="s">
        <v>227</v>
      </c>
      <c r="J56" s="15">
        <v>1070.6451999999999</v>
      </c>
      <c r="K56" s="15">
        <v>0</v>
      </c>
      <c r="L56" s="15">
        <v>922.97</v>
      </c>
      <c r="M56" s="15">
        <v>147.66999999999999</v>
      </c>
      <c r="N56" s="15">
        <v>0</v>
      </c>
      <c r="O56" s="15">
        <v>0</v>
      </c>
      <c r="P56" s="15">
        <v>0</v>
      </c>
      <c r="Q56" s="13" t="s">
        <v>26</v>
      </c>
    </row>
    <row r="57" spans="1:17" x14ac:dyDescent="0.25">
      <c r="A57" s="13" t="s">
        <v>228</v>
      </c>
      <c r="B57" s="14" t="s">
        <v>89</v>
      </c>
      <c r="C57" s="13" t="s">
        <v>24</v>
      </c>
      <c r="D57" s="13" t="s">
        <v>229</v>
      </c>
      <c r="E57" s="13" t="s">
        <v>26</v>
      </c>
      <c r="F57" s="13" t="s">
        <v>230</v>
      </c>
      <c r="G57" s="13" t="s">
        <v>26</v>
      </c>
      <c r="H57" s="13" t="s">
        <v>226</v>
      </c>
      <c r="I57" s="15" t="s">
        <v>227</v>
      </c>
      <c r="J57" s="15">
        <v>526.77919999999995</v>
      </c>
      <c r="K57" s="15">
        <v>0</v>
      </c>
      <c r="L57" s="15">
        <v>454.12</v>
      </c>
      <c r="M57" s="15">
        <v>72.650000000000006</v>
      </c>
      <c r="N57" s="15">
        <v>0</v>
      </c>
      <c r="O57" s="15">
        <v>0</v>
      </c>
      <c r="P57" s="15">
        <v>0</v>
      </c>
      <c r="Q57" s="13" t="s">
        <v>26</v>
      </c>
    </row>
    <row r="58" spans="1:17" x14ac:dyDescent="0.25">
      <c r="A58" s="13" t="s">
        <v>231</v>
      </c>
      <c r="B58" s="14" t="s">
        <v>89</v>
      </c>
      <c r="C58" s="13" t="s">
        <v>24</v>
      </c>
      <c r="D58" s="13" t="s">
        <v>232</v>
      </c>
      <c r="E58" s="13" t="s">
        <v>26</v>
      </c>
      <c r="F58" s="13" t="s">
        <v>233</v>
      </c>
      <c r="G58" s="13" t="s">
        <v>26</v>
      </c>
      <c r="H58" s="13" t="s">
        <v>131</v>
      </c>
      <c r="I58" s="15" t="s">
        <v>132</v>
      </c>
      <c r="J58" s="15">
        <v>342.43200000000002</v>
      </c>
      <c r="K58" s="15">
        <v>0</v>
      </c>
      <c r="L58" s="15">
        <v>295.2</v>
      </c>
      <c r="M58" s="15">
        <v>47.23</v>
      </c>
      <c r="N58" s="15">
        <v>0</v>
      </c>
      <c r="O58" s="15">
        <v>0</v>
      </c>
      <c r="P58" s="15">
        <v>0</v>
      </c>
      <c r="Q58" s="13" t="s">
        <v>26</v>
      </c>
    </row>
    <row r="59" spans="1:17" x14ac:dyDescent="0.25">
      <c r="A59" s="13" t="s">
        <v>234</v>
      </c>
      <c r="B59" s="14" t="s">
        <v>89</v>
      </c>
      <c r="C59" s="13" t="s">
        <v>45</v>
      </c>
      <c r="D59" s="13" t="s">
        <v>26</v>
      </c>
      <c r="E59" s="13" t="s">
        <v>235</v>
      </c>
      <c r="F59" s="13" t="s">
        <v>26</v>
      </c>
      <c r="G59" s="13" t="s">
        <v>111</v>
      </c>
      <c r="H59" s="13" t="s">
        <v>105</v>
      </c>
      <c r="I59" s="15" t="s">
        <v>106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100.6584</v>
      </c>
      <c r="Q59" s="13" t="s">
        <v>236</v>
      </c>
    </row>
    <row r="60" spans="1:17" x14ac:dyDescent="0.25">
      <c r="A60" s="13" t="s">
        <v>237</v>
      </c>
      <c r="B60" s="14" t="s">
        <v>89</v>
      </c>
      <c r="C60" s="13" t="s">
        <v>45</v>
      </c>
      <c r="D60" s="13" t="s">
        <v>26</v>
      </c>
      <c r="E60" s="13" t="s">
        <v>238</v>
      </c>
      <c r="F60" s="13" t="s">
        <v>26</v>
      </c>
      <c r="G60" s="13" t="s">
        <v>108</v>
      </c>
      <c r="H60" s="13" t="s">
        <v>105</v>
      </c>
      <c r="I60" s="15" t="s">
        <v>106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20.002800000000001</v>
      </c>
      <c r="Q60" s="13" t="s">
        <v>239</v>
      </c>
    </row>
    <row r="61" spans="1:17" x14ac:dyDescent="0.25">
      <c r="A61" s="13" t="s">
        <v>240</v>
      </c>
      <c r="B61" s="14" t="s">
        <v>89</v>
      </c>
      <c r="C61" s="13" t="s">
        <v>45</v>
      </c>
      <c r="D61" s="13" t="s">
        <v>26</v>
      </c>
      <c r="E61" s="13" t="s">
        <v>241</v>
      </c>
      <c r="F61" s="13" t="s">
        <v>26</v>
      </c>
      <c r="G61" s="13" t="s">
        <v>118</v>
      </c>
      <c r="H61" s="13" t="s">
        <v>38</v>
      </c>
      <c r="I61" s="15" t="s">
        <v>39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24.0444</v>
      </c>
      <c r="Q61" s="13" t="s">
        <v>242</v>
      </c>
    </row>
    <row r="62" spans="1:17" x14ac:dyDescent="0.25">
      <c r="A62" s="13" t="s">
        <v>243</v>
      </c>
      <c r="B62" s="14" t="s">
        <v>89</v>
      </c>
      <c r="C62" s="13" t="s">
        <v>45</v>
      </c>
      <c r="D62" s="13" t="s">
        <v>26</v>
      </c>
      <c r="E62" s="13" t="s">
        <v>244</v>
      </c>
      <c r="F62" s="13" t="s">
        <v>26</v>
      </c>
      <c r="G62" s="13" t="s">
        <v>121</v>
      </c>
      <c r="H62" s="13" t="s">
        <v>123</v>
      </c>
      <c r="I62" s="15" t="s">
        <v>124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126.1464</v>
      </c>
      <c r="Q62" s="13" t="s">
        <v>245</v>
      </c>
    </row>
    <row r="63" spans="1:17" x14ac:dyDescent="0.25">
      <c r="A63" s="13" t="s">
        <v>246</v>
      </c>
      <c r="B63" s="14" t="s">
        <v>89</v>
      </c>
      <c r="C63" s="13" t="s">
        <v>45</v>
      </c>
      <c r="D63" s="13" t="s">
        <v>26</v>
      </c>
      <c r="E63" s="13" t="s">
        <v>247</v>
      </c>
      <c r="F63" s="13" t="s">
        <v>26</v>
      </c>
      <c r="G63" s="13" t="s">
        <v>126</v>
      </c>
      <c r="H63" s="13" t="s">
        <v>28</v>
      </c>
      <c r="I63" s="15" t="s">
        <v>29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8.8656000000000006</v>
      </c>
      <c r="Q63" s="13" t="s">
        <v>248</v>
      </c>
    </row>
    <row r="64" spans="1:17" x14ac:dyDescent="0.25">
      <c r="A64" s="13" t="s">
        <v>249</v>
      </c>
      <c r="B64" s="14" t="s">
        <v>89</v>
      </c>
      <c r="C64" s="13" t="s">
        <v>45</v>
      </c>
      <c r="D64" s="13" t="s">
        <v>26</v>
      </c>
      <c r="E64" s="13" t="s">
        <v>250</v>
      </c>
      <c r="F64" s="13" t="s">
        <v>26</v>
      </c>
      <c r="G64" s="13" t="s">
        <v>129</v>
      </c>
      <c r="H64" s="13" t="s">
        <v>131</v>
      </c>
      <c r="I64" s="15" t="s">
        <v>132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22.982399999999998</v>
      </c>
      <c r="Q64" s="13" t="s">
        <v>251</v>
      </c>
    </row>
    <row r="65" spans="1:17" x14ac:dyDescent="0.25">
      <c r="A65" s="13" t="s">
        <v>252</v>
      </c>
      <c r="B65" s="14" t="s">
        <v>89</v>
      </c>
      <c r="C65" s="13" t="s">
        <v>45</v>
      </c>
      <c r="D65" s="13" t="s">
        <v>26</v>
      </c>
      <c r="E65" s="13" t="s">
        <v>253</v>
      </c>
      <c r="F65" s="13" t="s">
        <v>26</v>
      </c>
      <c r="G65" s="13" t="s">
        <v>149</v>
      </c>
      <c r="H65" s="13" t="s">
        <v>61</v>
      </c>
      <c r="I65" s="15" t="s">
        <v>62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12.6396</v>
      </c>
      <c r="Q65" s="13" t="s">
        <v>254</v>
      </c>
    </row>
    <row r="66" spans="1:17" x14ac:dyDescent="0.25">
      <c r="A66" s="13" t="s">
        <v>255</v>
      </c>
      <c r="B66" s="14" t="s">
        <v>89</v>
      </c>
      <c r="C66" s="13" t="s">
        <v>45</v>
      </c>
      <c r="D66" s="13" t="s">
        <v>26</v>
      </c>
      <c r="E66" s="13" t="s">
        <v>256</v>
      </c>
      <c r="F66" s="13" t="s">
        <v>26</v>
      </c>
      <c r="G66" s="13" t="s">
        <v>152</v>
      </c>
      <c r="H66" s="13" t="s">
        <v>28</v>
      </c>
      <c r="I66" s="15" t="s">
        <v>29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8.7216000000000005</v>
      </c>
      <c r="Q66" s="13" t="s">
        <v>257</v>
      </c>
    </row>
    <row r="67" spans="1:17" x14ac:dyDescent="0.25">
      <c r="A67" s="13" t="s">
        <v>258</v>
      </c>
      <c r="B67" s="14" t="s">
        <v>89</v>
      </c>
      <c r="C67" s="13" t="s">
        <v>45</v>
      </c>
      <c r="D67" s="13" t="s">
        <v>26</v>
      </c>
      <c r="E67" s="13" t="s">
        <v>259</v>
      </c>
      <c r="F67" s="13" t="s">
        <v>26</v>
      </c>
      <c r="G67" s="13" t="s">
        <v>158</v>
      </c>
      <c r="H67" s="13" t="s">
        <v>66</v>
      </c>
      <c r="I67" s="15" t="s">
        <v>67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48.123600000000003</v>
      </c>
      <c r="Q67" s="13" t="s">
        <v>260</v>
      </c>
    </row>
    <row r="68" spans="1:17" x14ac:dyDescent="0.25">
      <c r="A68" s="13" t="s">
        <v>261</v>
      </c>
      <c r="B68" s="14" t="s">
        <v>89</v>
      </c>
      <c r="C68" s="13" t="s">
        <v>45</v>
      </c>
      <c r="D68" s="13" t="s">
        <v>26</v>
      </c>
      <c r="E68" s="13" t="s">
        <v>262</v>
      </c>
      <c r="F68" s="13" t="s">
        <v>26</v>
      </c>
      <c r="G68" s="13" t="s">
        <v>161</v>
      </c>
      <c r="H68" s="13" t="s">
        <v>163</v>
      </c>
      <c r="I68" s="15" t="s">
        <v>164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39.744</v>
      </c>
      <c r="Q68" s="13" t="s">
        <v>263</v>
      </c>
    </row>
    <row r="69" spans="1:17" x14ac:dyDescent="0.25">
      <c r="A69" s="13" t="s">
        <v>264</v>
      </c>
      <c r="B69" s="14" t="s">
        <v>89</v>
      </c>
      <c r="C69" s="13" t="s">
        <v>45</v>
      </c>
      <c r="D69" s="13" t="s">
        <v>26</v>
      </c>
      <c r="E69" s="13" t="s">
        <v>265</v>
      </c>
      <c r="F69" s="13" t="s">
        <v>26</v>
      </c>
      <c r="G69" s="13" t="s">
        <v>166</v>
      </c>
      <c r="H69" s="13" t="s">
        <v>168</v>
      </c>
      <c r="I69" s="15" t="s">
        <v>169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21.415199999999999</v>
      </c>
      <c r="Q69" s="13" t="s">
        <v>266</v>
      </c>
    </row>
    <row r="70" spans="1:17" x14ac:dyDescent="0.25">
      <c r="A70" s="13" t="s">
        <v>267</v>
      </c>
      <c r="B70" s="14" t="s">
        <v>89</v>
      </c>
      <c r="C70" s="13" t="s">
        <v>45</v>
      </c>
      <c r="D70" s="13" t="s">
        <v>26</v>
      </c>
      <c r="E70" s="13" t="s">
        <v>268</v>
      </c>
      <c r="F70" s="13" t="s">
        <v>26</v>
      </c>
      <c r="G70" s="13" t="s">
        <v>171</v>
      </c>
      <c r="H70" s="13" t="s">
        <v>173</v>
      </c>
      <c r="I70" s="15" t="s">
        <v>174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34.692</v>
      </c>
      <c r="Q70" s="13" t="s">
        <v>269</v>
      </c>
    </row>
    <row r="71" spans="1:17" x14ac:dyDescent="0.25">
      <c r="A71" s="13" t="s">
        <v>270</v>
      </c>
      <c r="B71" s="14" t="s">
        <v>89</v>
      </c>
      <c r="C71" s="13" t="s">
        <v>45</v>
      </c>
      <c r="D71" s="13" t="s">
        <v>26</v>
      </c>
      <c r="E71" s="13" t="s">
        <v>271</v>
      </c>
      <c r="F71" s="13" t="s">
        <v>26</v>
      </c>
      <c r="G71" s="13" t="s">
        <v>176</v>
      </c>
      <c r="H71" s="13" t="s">
        <v>178</v>
      </c>
      <c r="I71" s="15" t="s">
        <v>179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156.47040000000001</v>
      </c>
      <c r="Q71" s="13" t="s">
        <v>272</v>
      </c>
    </row>
    <row r="72" spans="1:17" x14ac:dyDescent="0.25">
      <c r="A72" s="13" t="s">
        <v>273</v>
      </c>
      <c r="B72" s="14" t="s">
        <v>89</v>
      </c>
      <c r="C72" s="13" t="s">
        <v>45</v>
      </c>
      <c r="D72" s="13" t="s">
        <v>26</v>
      </c>
      <c r="E72" s="13" t="s">
        <v>274</v>
      </c>
      <c r="F72" s="13" t="s">
        <v>26</v>
      </c>
      <c r="G72" s="13" t="s">
        <v>214</v>
      </c>
      <c r="H72" s="13" t="s">
        <v>216</v>
      </c>
      <c r="I72" s="15" t="s">
        <v>217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2.6063999999999998</v>
      </c>
      <c r="Q72" s="13" t="s">
        <v>275</v>
      </c>
    </row>
    <row r="73" spans="1:17" x14ac:dyDescent="0.25">
      <c r="A73" s="13" t="s">
        <v>276</v>
      </c>
      <c r="B73" s="14" t="s">
        <v>89</v>
      </c>
      <c r="C73" s="13" t="s">
        <v>45</v>
      </c>
      <c r="D73" s="13" t="s">
        <v>26</v>
      </c>
      <c r="E73" s="13" t="s">
        <v>277</v>
      </c>
      <c r="F73" s="13" t="s">
        <v>26</v>
      </c>
      <c r="G73" s="13" t="s">
        <v>219</v>
      </c>
      <c r="H73" s="13" t="s">
        <v>221</v>
      </c>
      <c r="I73" s="15" t="s">
        <v>222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106.24</v>
      </c>
      <c r="Q73" s="13" t="s">
        <v>278</v>
      </c>
    </row>
    <row r="74" spans="1:17" x14ac:dyDescent="0.25">
      <c r="A74" s="13" t="s">
        <v>279</v>
      </c>
      <c r="B74" s="14" t="s">
        <v>89</v>
      </c>
      <c r="C74" s="13" t="s">
        <v>45</v>
      </c>
      <c r="D74" s="13" t="s">
        <v>26</v>
      </c>
      <c r="E74" s="13" t="s">
        <v>280</v>
      </c>
      <c r="F74" s="13" t="s">
        <v>26</v>
      </c>
      <c r="G74" s="13" t="s">
        <v>155</v>
      </c>
      <c r="H74" s="13" t="s">
        <v>66</v>
      </c>
      <c r="I74" s="15" t="s">
        <v>67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59.672400000000074</v>
      </c>
      <c r="Q74" s="13" t="s">
        <v>281</v>
      </c>
    </row>
    <row r="75" spans="1:17" x14ac:dyDescent="0.25">
      <c r="A75" s="13" t="s">
        <v>282</v>
      </c>
      <c r="B75" s="14" t="s">
        <v>89</v>
      </c>
      <c r="C75" s="13" t="s">
        <v>45</v>
      </c>
      <c r="D75" s="13" t="s">
        <v>26</v>
      </c>
      <c r="E75" s="13" t="s">
        <v>283</v>
      </c>
      <c r="F75" s="13" t="s">
        <v>26</v>
      </c>
      <c r="G75" s="13" t="s">
        <v>229</v>
      </c>
      <c r="H75" s="13" t="s">
        <v>226</v>
      </c>
      <c r="I75" s="15" t="s">
        <v>227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54.49440000000007</v>
      </c>
      <c r="Q75" s="13" t="s">
        <v>284</v>
      </c>
    </row>
    <row r="76" spans="1:17" x14ac:dyDescent="0.25">
      <c r="A76" s="13" t="s">
        <v>285</v>
      </c>
      <c r="B76" s="14" t="s">
        <v>89</v>
      </c>
      <c r="C76" s="13" t="s">
        <v>45</v>
      </c>
      <c r="D76" s="13" t="s">
        <v>26</v>
      </c>
      <c r="E76" s="13" t="s">
        <v>286</v>
      </c>
      <c r="F76" s="13" t="s">
        <v>26</v>
      </c>
      <c r="G76" s="13" t="s">
        <v>224</v>
      </c>
      <c r="H76" s="13" t="s">
        <v>226</v>
      </c>
      <c r="I76" s="15" t="s">
        <v>227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110.7564</v>
      </c>
      <c r="Q76" s="13" t="s">
        <v>287</v>
      </c>
    </row>
    <row r="77" spans="1:17" x14ac:dyDescent="0.25">
      <c r="A77" s="13" t="s">
        <v>288</v>
      </c>
      <c r="B77" s="14" t="s">
        <v>89</v>
      </c>
      <c r="C77" s="13" t="s">
        <v>45</v>
      </c>
      <c r="D77" s="13" t="s">
        <v>26</v>
      </c>
      <c r="E77" s="13" t="s">
        <v>289</v>
      </c>
      <c r="F77" s="13" t="s">
        <v>26</v>
      </c>
      <c r="G77" s="13" t="s">
        <v>232</v>
      </c>
      <c r="H77" s="13" t="s">
        <v>131</v>
      </c>
      <c r="I77" s="15" t="s">
        <v>132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35.423999999999999</v>
      </c>
      <c r="Q77" s="13" t="s">
        <v>290</v>
      </c>
    </row>
    <row r="79" spans="1:17" x14ac:dyDescent="0.25">
      <c r="J79" s="7">
        <f t="shared" ref="J79:P79" si="0">SUM(J2:J77)</f>
        <v>45683.163999999982</v>
      </c>
      <c r="K79" s="7">
        <f t="shared" si="0"/>
        <v>30994.780000000002</v>
      </c>
      <c r="L79" s="7">
        <f t="shared" si="0"/>
        <v>12662.400000000001</v>
      </c>
      <c r="M79" s="7">
        <f t="shared" si="0"/>
        <v>2025.87</v>
      </c>
      <c r="N79" s="7">
        <f t="shared" si="0"/>
        <v>0</v>
      </c>
      <c r="O79" s="7">
        <f t="shared" si="0"/>
        <v>0</v>
      </c>
      <c r="P79" s="7">
        <f t="shared" si="0"/>
        <v>1546.0516</v>
      </c>
    </row>
    <row r="81" spans="9:12" x14ac:dyDescent="0.25">
      <c r="J81" s="6" t="s">
        <v>291</v>
      </c>
    </row>
    <row r="83" spans="9:12" x14ac:dyDescent="0.25">
      <c r="J83" s="6" t="s">
        <v>292</v>
      </c>
      <c r="K83" s="6" t="s">
        <v>293</v>
      </c>
      <c r="L83" s="6" t="s">
        <v>294</v>
      </c>
    </row>
    <row r="85" spans="9:12" x14ac:dyDescent="0.25">
      <c r="I85" s="6" t="s">
        <v>295</v>
      </c>
      <c r="J85" s="6">
        <v>30994.780000000002</v>
      </c>
    </row>
    <row r="87" spans="9:12" x14ac:dyDescent="0.25">
      <c r="I87" s="6" t="s">
        <v>296</v>
      </c>
      <c r="J87" s="6">
        <v>12662.4</v>
      </c>
      <c r="K87" s="6">
        <v>2025.87</v>
      </c>
    </row>
    <row r="89" spans="9:12" x14ac:dyDescent="0.25">
      <c r="I89" s="6" t="s">
        <v>297</v>
      </c>
      <c r="J89" s="6">
        <v>0</v>
      </c>
      <c r="K89" s="6">
        <v>0</v>
      </c>
      <c r="L89" s="6">
        <v>0</v>
      </c>
    </row>
    <row r="91" spans="9:12" x14ac:dyDescent="0.25">
      <c r="I91" s="6" t="s">
        <v>298</v>
      </c>
      <c r="J91" s="6">
        <v>0</v>
      </c>
      <c r="K91" s="6">
        <v>0</v>
      </c>
    </row>
    <row r="93" spans="9:12" x14ac:dyDescent="0.25">
      <c r="I93" s="6" t="s">
        <v>299</v>
      </c>
      <c r="J93" s="6">
        <f>+J85+J87</f>
        <v>43657.18</v>
      </c>
      <c r="K93" s="6">
        <f>K87</f>
        <v>2025.87</v>
      </c>
      <c r="L93" s="23">
        <f>+P79</f>
        <v>1546.0516</v>
      </c>
    </row>
  </sheetData>
  <autoFilter ref="A7:Q77"/>
  <sortState ref="A8:S81">
    <sortCondition ref="B8:B81"/>
    <sortCondition ref="Q8:Q8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300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S93"/>
  <sheetViews>
    <sheetView workbookViewId="0">
      <selection activeCell="I7" sqref="I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customWidth="1"/>
    <col min="14" max="17" width="5.140625" style="6" customWidth="1"/>
    <col min="18" max="18" width="8.7109375" style="6" customWidth="1"/>
    <col min="19" max="19" width="17.42578125" style="3" bestFit="1" customWidth="1"/>
  </cols>
  <sheetData>
    <row r="2" spans="1:19" s="9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25" t="s">
        <v>300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6" t="s">
        <v>218</v>
      </c>
      <c r="B8" s="17" t="s">
        <v>89</v>
      </c>
      <c r="C8" s="16" t="s">
        <v>24</v>
      </c>
      <c r="D8" s="16" t="s">
        <v>219</v>
      </c>
      <c r="E8" s="16" t="s">
        <v>26</v>
      </c>
      <c r="F8" s="16" t="s">
        <v>220</v>
      </c>
      <c r="G8" s="16" t="s">
        <v>26</v>
      </c>
      <c r="H8" s="16" t="s">
        <v>221</v>
      </c>
      <c r="I8" s="18" t="s">
        <v>222</v>
      </c>
      <c r="J8" s="18">
        <v>770.24</v>
      </c>
      <c r="K8" s="18">
        <v>0</v>
      </c>
      <c r="L8" s="18">
        <v>664</v>
      </c>
      <c r="M8" s="18">
        <v>106.24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hidden="1" x14ac:dyDescent="0.25">
      <c r="A9" s="16" t="s">
        <v>276</v>
      </c>
      <c r="B9" s="17" t="s">
        <v>89</v>
      </c>
      <c r="C9" s="16" t="s">
        <v>45</v>
      </c>
      <c r="D9" s="16" t="s">
        <v>26</v>
      </c>
      <c r="E9" s="16" t="s">
        <v>277</v>
      </c>
      <c r="F9" s="16" t="s">
        <v>26</v>
      </c>
      <c r="G9" s="16" t="s">
        <v>219</v>
      </c>
      <c r="H9" s="16" t="s">
        <v>221</v>
      </c>
      <c r="I9" s="18" t="s">
        <v>222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106.24</v>
      </c>
      <c r="S9" s="16" t="s">
        <v>278</v>
      </c>
    </row>
    <row r="10" spans="1:19" x14ac:dyDescent="0.25">
      <c r="A10" s="13" t="s">
        <v>22</v>
      </c>
      <c r="B10" s="14" t="s">
        <v>23</v>
      </c>
      <c r="C10" s="13" t="s">
        <v>24</v>
      </c>
      <c r="D10" s="13" t="s">
        <v>25</v>
      </c>
      <c r="E10" s="13" t="s">
        <v>26</v>
      </c>
      <c r="F10" s="13" t="s">
        <v>27</v>
      </c>
      <c r="G10" s="13" t="s">
        <v>26</v>
      </c>
      <c r="H10" s="13" t="s">
        <v>28</v>
      </c>
      <c r="I10" s="15" t="s">
        <v>29</v>
      </c>
      <c r="J10" s="15">
        <v>294.82240000000002</v>
      </c>
      <c r="K10" s="15">
        <v>214.91000000000003</v>
      </c>
      <c r="L10" s="15">
        <v>68.89</v>
      </c>
      <c r="M10" s="15">
        <v>11.02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30</v>
      </c>
      <c r="B11" s="14" t="s">
        <v>23</v>
      </c>
      <c r="C11" s="13" t="s">
        <v>24</v>
      </c>
      <c r="D11" s="13" t="s">
        <v>31</v>
      </c>
      <c r="E11" s="13" t="s">
        <v>26</v>
      </c>
      <c r="F11" s="13" t="s">
        <v>32</v>
      </c>
      <c r="G11" s="13" t="s">
        <v>26</v>
      </c>
      <c r="H11" s="13" t="s">
        <v>33</v>
      </c>
      <c r="I11" s="15" t="s">
        <v>34</v>
      </c>
      <c r="J11" s="15">
        <v>3055.2991999999999</v>
      </c>
      <c r="K11" s="15">
        <v>1606.3200000000002</v>
      </c>
      <c r="L11" s="15">
        <v>1249.1199999999999</v>
      </c>
      <c r="M11" s="15">
        <v>199.85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35</v>
      </c>
      <c r="B12" s="14" t="s">
        <v>23</v>
      </c>
      <c r="C12" s="13" t="s">
        <v>24</v>
      </c>
      <c r="D12" s="13" t="s">
        <v>36</v>
      </c>
      <c r="E12" s="13" t="s">
        <v>26</v>
      </c>
      <c r="F12" s="13" t="s">
        <v>37</v>
      </c>
      <c r="G12" s="13" t="s">
        <v>26</v>
      </c>
      <c r="H12" s="13" t="s">
        <v>38</v>
      </c>
      <c r="I12" s="15" t="s">
        <v>39</v>
      </c>
      <c r="J12" s="15">
        <v>356.65359999999998</v>
      </c>
      <c r="K12" s="15">
        <v>0</v>
      </c>
      <c r="L12" s="15">
        <v>307.45999999999998</v>
      </c>
      <c r="M12" s="15">
        <v>49.19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40</v>
      </c>
      <c r="B13" s="14" t="s">
        <v>23</v>
      </c>
      <c r="C13" s="13" t="s">
        <v>24</v>
      </c>
      <c r="D13" s="13" t="s">
        <v>41</v>
      </c>
      <c r="E13" s="13" t="s">
        <v>26</v>
      </c>
      <c r="F13" s="13" t="s">
        <v>22</v>
      </c>
      <c r="G13" s="13" t="s">
        <v>26</v>
      </c>
      <c r="H13" s="13" t="s">
        <v>42</v>
      </c>
      <c r="I13" s="15" t="s">
        <v>43</v>
      </c>
      <c r="J13" s="15">
        <v>285.60359999999997</v>
      </c>
      <c r="K13" s="15">
        <v>0</v>
      </c>
      <c r="L13" s="15">
        <v>246.21</v>
      </c>
      <c r="M13" s="15">
        <v>39.39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hidden="1" x14ac:dyDescent="0.25">
      <c r="A14" s="13" t="s">
        <v>44</v>
      </c>
      <c r="B14" s="14" t="s">
        <v>23</v>
      </c>
      <c r="C14" s="13" t="s">
        <v>45</v>
      </c>
      <c r="D14" s="13" t="s">
        <v>26</v>
      </c>
      <c r="E14" s="13" t="s">
        <v>46</v>
      </c>
      <c r="F14" s="13" t="s">
        <v>26</v>
      </c>
      <c r="G14" s="13" t="s">
        <v>31</v>
      </c>
      <c r="H14" s="13" t="s">
        <v>33</v>
      </c>
      <c r="I14" s="15" t="s">
        <v>34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149.88999999999999</v>
      </c>
      <c r="S14" s="13" t="s">
        <v>47</v>
      </c>
    </row>
    <row r="15" spans="1:19" hidden="1" x14ac:dyDescent="0.25">
      <c r="A15" s="13" t="s">
        <v>48</v>
      </c>
      <c r="B15" s="14" t="s">
        <v>23</v>
      </c>
      <c r="C15" s="13" t="s">
        <v>45</v>
      </c>
      <c r="D15" s="13" t="s">
        <v>26</v>
      </c>
      <c r="E15" s="13" t="s">
        <v>49</v>
      </c>
      <c r="F15" s="13" t="s">
        <v>26</v>
      </c>
      <c r="G15" s="13" t="s">
        <v>36</v>
      </c>
      <c r="H15" s="13" t="s">
        <v>38</v>
      </c>
      <c r="I15" s="15" t="s">
        <v>39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36.9</v>
      </c>
      <c r="S15" s="13" t="s">
        <v>50</v>
      </c>
    </row>
    <row r="16" spans="1:19" hidden="1" x14ac:dyDescent="0.25">
      <c r="A16" s="13" t="s">
        <v>51</v>
      </c>
      <c r="B16" s="14" t="s">
        <v>23</v>
      </c>
      <c r="C16" s="13" t="s">
        <v>45</v>
      </c>
      <c r="D16" s="13" t="s">
        <v>26</v>
      </c>
      <c r="E16" s="13" t="s">
        <v>52</v>
      </c>
      <c r="F16" s="13" t="s">
        <v>26</v>
      </c>
      <c r="G16" s="13" t="s">
        <v>25</v>
      </c>
      <c r="H16" s="13" t="s">
        <v>28</v>
      </c>
      <c r="I16" s="15" t="s">
        <v>29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8.27</v>
      </c>
      <c r="S16" s="13" t="s">
        <v>53</v>
      </c>
    </row>
    <row r="17" spans="1:19" hidden="1" x14ac:dyDescent="0.25">
      <c r="A17" s="13" t="s">
        <v>54</v>
      </c>
      <c r="B17" s="14" t="s">
        <v>23</v>
      </c>
      <c r="C17" s="13" t="s">
        <v>45</v>
      </c>
      <c r="D17" s="13" t="s">
        <v>26</v>
      </c>
      <c r="E17" s="13" t="s">
        <v>55</v>
      </c>
      <c r="F17" s="13" t="s">
        <v>26</v>
      </c>
      <c r="G17" s="13" t="s">
        <v>41</v>
      </c>
      <c r="H17" s="13" t="s">
        <v>42</v>
      </c>
      <c r="I17" s="15" t="s">
        <v>43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29.545200000000001</v>
      </c>
      <c r="S17" s="13" t="s">
        <v>56</v>
      </c>
    </row>
    <row r="18" spans="1:19" x14ac:dyDescent="0.25">
      <c r="A18" s="13" t="s">
        <v>57</v>
      </c>
      <c r="B18" s="14" t="s">
        <v>58</v>
      </c>
      <c r="C18" s="13" t="s">
        <v>24</v>
      </c>
      <c r="D18" s="13" t="s">
        <v>59</v>
      </c>
      <c r="E18" s="13" t="s">
        <v>26</v>
      </c>
      <c r="F18" s="13" t="s">
        <v>60</v>
      </c>
      <c r="G18" s="13" t="s">
        <v>26</v>
      </c>
      <c r="H18" s="13" t="s">
        <v>61</v>
      </c>
      <c r="I18" s="15" t="s">
        <v>62</v>
      </c>
      <c r="J18" s="15">
        <v>990.75599999999997</v>
      </c>
      <c r="K18" s="15">
        <v>0</v>
      </c>
      <c r="L18" s="15">
        <v>854.1</v>
      </c>
      <c r="M18" s="15">
        <v>136.65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x14ac:dyDescent="0.25">
      <c r="A19" s="13" t="s">
        <v>63</v>
      </c>
      <c r="B19" s="14" t="s">
        <v>58</v>
      </c>
      <c r="C19" s="13" t="s">
        <v>24</v>
      </c>
      <c r="D19" s="13" t="s">
        <v>64</v>
      </c>
      <c r="E19" s="13" t="s">
        <v>26</v>
      </c>
      <c r="F19" s="13" t="s">
        <v>65</v>
      </c>
      <c r="G19" s="13" t="s">
        <v>26</v>
      </c>
      <c r="H19" s="13" t="s">
        <v>66</v>
      </c>
      <c r="I19" s="15" t="s">
        <v>67</v>
      </c>
      <c r="J19" s="15">
        <v>600.23040000000003</v>
      </c>
      <c r="K19" s="15">
        <v>0</v>
      </c>
      <c r="L19" s="15">
        <v>517.44000000000005</v>
      </c>
      <c r="M19" s="15">
        <v>82.79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hidden="1" x14ac:dyDescent="0.25">
      <c r="A20" s="13" t="s">
        <v>68</v>
      </c>
      <c r="B20" s="14" t="s">
        <v>58</v>
      </c>
      <c r="C20" s="13" t="s">
        <v>45</v>
      </c>
      <c r="D20" s="13" t="s">
        <v>26</v>
      </c>
      <c r="E20" s="13" t="s">
        <v>69</v>
      </c>
      <c r="F20" s="13" t="s">
        <v>26</v>
      </c>
      <c r="G20" s="13" t="s">
        <v>64</v>
      </c>
      <c r="H20" s="13" t="s">
        <v>66</v>
      </c>
      <c r="I20" s="15" t="s">
        <v>67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62.092799999999997</v>
      </c>
      <c r="S20" s="13" t="s">
        <v>70</v>
      </c>
    </row>
    <row r="21" spans="1:19" hidden="1" x14ac:dyDescent="0.25">
      <c r="A21" s="13" t="s">
        <v>71</v>
      </c>
      <c r="B21" s="14" t="s">
        <v>58</v>
      </c>
      <c r="C21" s="13" t="s">
        <v>45</v>
      </c>
      <c r="D21" s="13" t="s">
        <v>26</v>
      </c>
      <c r="E21" s="13" t="s">
        <v>72</v>
      </c>
      <c r="F21" s="13" t="s">
        <v>26</v>
      </c>
      <c r="G21" s="13" t="s">
        <v>59</v>
      </c>
      <c r="H21" s="13" t="s">
        <v>61</v>
      </c>
      <c r="I21" s="15" t="s">
        <v>62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102.492</v>
      </c>
      <c r="S21" s="13" t="s">
        <v>73</v>
      </c>
    </row>
    <row r="22" spans="1:19" x14ac:dyDescent="0.25">
      <c r="A22" s="13" t="s">
        <v>74</v>
      </c>
      <c r="B22" s="14" t="s">
        <v>75</v>
      </c>
      <c r="C22" s="13" t="s">
        <v>24</v>
      </c>
      <c r="D22" s="13" t="s">
        <v>76</v>
      </c>
      <c r="E22" s="13" t="s">
        <v>26</v>
      </c>
      <c r="F22" s="13" t="s">
        <v>77</v>
      </c>
      <c r="G22" s="13" t="s">
        <v>26</v>
      </c>
      <c r="H22" s="13" t="s">
        <v>33</v>
      </c>
      <c r="I22" s="15" t="s">
        <v>34</v>
      </c>
      <c r="J22" s="15">
        <v>3857.6432</v>
      </c>
      <c r="K22" s="15">
        <v>3464.96</v>
      </c>
      <c r="L22" s="15">
        <v>338.52</v>
      </c>
      <c r="M22" s="15">
        <v>54.16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hidden="1" x14ac:dyDescent="0.25">
      <c r="A23" s="13" t="s">
        <v>78</v>
      </c>
      <c r="B23" s="14" t="s">
        <v>75</v>
      </c>
      <c r="C23" s="13" t="s">
        <v>45</v>
      </c>
      <c r="D23" s="13" t="s">
        <v>26</v>
      </c>
      <c r="E23" s="13" t="s">
        <v>79</v>
      </c>
      <c r="F23" s="13" t="s">
        <v>26</v>
      </c>
      <c r="G23" s="13" t="s">
        <v>76</v>
      </c>
      <c r="H23" s="13" t="s">
        <v>33</v>
      </c>
      <c r="I23" s="15" t="s">
        <v>34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40.622399999999999</v>
      </c>
      <c r="S23" s="13" t="s">
        <v>80</v>
      </c>
    </row>
    <row r="24" spans="1:19" x14ac:dyDescent="0.25">
      <c r="A24" s="13" t="s">
        <v>81</v>
      </c>
      <c r="B24" s="14" t="s">
        <v>82</v>
      </c>
      <c r="C24" s="13" t="s">
        <v>24</v>
      </c>
      <c r="D24" s="13" t="s">
        <v>83</v>
      </c>
      <c r="E24" s="13" t="s">
        <v>26</v>
      </c>
      <c r="F24" s="13" t="s">
        <v>84</v>
      </c>
      <c r="G24" s="13" t="s">
        <v>26</v>
      </c>
      <c r="H24" s="13" t="s">
        <v>33</v>
      </c>
      <c r="I24" s="15" t="s">
        <v>34</v>
      </c>
      <c r="J24" s="15">
        <v>2936.9256</v>
      </c>
      <c r="K24" s="15">
        <v>1752.38</v>
      </c>
      <c r="L24" s="15">
        <v>1021.16</v>
      </c>
      <c r="M24" s="15">
        <v>163.38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hidden="1" x14ac:dyDescent="0.25">
      <c r="A25" s="13" t="s">
        <v>85</v>
      </c>
      <c r="B25" s="14" t="s">
        <v>82</v>
      </c>
      <c r="C25" s="13" t="s">
        <v>45</v>
      </c>
      <c r="D25" s="13" t="s">
        <v>26</v>
      </c>
      <c r="E25" s="13" t="s">
        <v>86</v>
      </c>
      <c r="F25" s="13" t="s">
        <v>26</v>
      </c>
      <c r="G25" s="13" t="s">
        <v>83</v>
      </c>
      <c r="H25" s="13" t="s">
        <v>33</v>
      </c>
      <c r="I25" s="15" t="s">
        <v>34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122.53919999999999</v>
      </c>
      <c r="S25" s="13" t="s">
        <v>87</v>
      </c>
    </row>
    <row r="26" spans="1:19" x14ac:dyDescent="0.25">
      <c r="A26" s="13" t="s">
        <v>88</v>
      </c>
      <c r="B26" s="14" t="s">
        <v>89</v>
      </c>
      <c r="C26" s="13" t="s">
        <v>24</v>
      </c>
      <c r="D26" s="13" t="s">
        <v>90</v>
      </c>
      <c r="E26" s="13" t="s">
        <v>26</v>
      </c>
      <c r="F26" s="13" t="s">
        <v>91</v>
      </c>
      <c r="G26" s="13" t="s">
        <v>26</v>
      </c>
      <c r="H26" s="13" t="s">
        <v>92</v>
      </c>
      <c r="I26" s="15" t="s">
        <v>93</v>
      </c>
      <c r="J26" s="15">
        <v>231.92</v>
      </c>
      <c r="K26" s="15">
        <v>231.92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x14ac:dyDescent="0.25">
      <c r="A27" s="13" t="s">
        <v>94</v>
      </c>
      <c r="B27" s="14" t="s">
        <v>89</v>
      </c>
      <c r="C27" s="13" t="s">
        <v>24</v>
      </c>
      <c r="D27" s="13" t="s">
        <v>95</v>
      </c>
      <c r="E27" s="13" t="s">
        <v>26</v>
      </c>
      <c r="F27" s="13" t="s">
        <v>96</v>
      </c>
      <c r="G27" s="13" t="s">
        <v>26</v>
      </c>
      <c r="H27" s="13" t="s">
        <v>97</v>
      </c>
      <c r="I27" s="15" t="s">
        <v>98</v>
      </c>
      <c r="J27" s="15">
        <v>160.32</v>
      </c>
      <c r="K27" s="15">
        <v>160.32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x14ac:dyDescent="0.25">
      <c r="A28" s="13" t="s">
        <v>99</v>
      </c>
      <c r="B28" s="14" t="s">
        <v>89</v>
      </c>
      <c r="C28" s="13" t="s">
        <v>24</v>
      </c>
      <c r="D28" s="13" t="s">
        <v>100</v>
      </c>
      <c r="E28" s="13" t="s">
        <v>26</v>
      </c>
      <c r="F28" s="13" t="s">
        <v>101</v>
      </c>
      <c r="G28" s="13" t="s">
        <v>26</v>
      </c>
      <c r="H28" s="13" t="s">
        <v>102</v>
      </c>
      <c r="I28" s="15" t="s">
        <v>103</v>
      </c>
      <c r="J28" s="15">
        <v>1163.1400000000001</v>
      </c>
      <c r="K28" s="15">
        <v>1163.1400000000001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x14ac:dyDescent="0.25">
      <c r="A29" s="13" t="s">
        <v>107</v>
      </c>
      <c r="B29" s="14" t="s">
        <v>89</v>
      </c>
      <c r="C29" s="13" t="s">
        <v>24</v>
      </c>
      <c r="D29" s="13" t="s">
        <v>108</v>
      </c>
      <c r="E29" s="13" t="s">
        <v>26</v>
      </c>
      <c r="F29" s="13" t="s">
        <v>109</v>
      </c>
      <c r="G29" s="13" t="s">
        <v>26</v>
      </c>
      <c r="H29" s="13" t="s">
        <v>105</v>
      </c>
      <c r="I29" s="15" t="s">
        <v>106</v>
      </c>
      <c r="J29" s="15">
        <v>193.3604</v>
      </c>
      <c r="K29" s="15">
        <v>0</v>
      </c>
      <c r="L29" s="15">
        <v>166.69</v>
      </c>
      <c r="M29" s="15">
        <v>26.67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</row>
    <row r="30" spans="1:19" x14ac:dyDescent="0.25">
      <c r="A30" s="13" t="s">
        <v>110</v>
      </c>
      <c r="B30" s="14" t="s">
        <v>89</v>
      </c>
      <c r="C30" s="13" t="s">
        <v>24</v>
      </c>
      <c r="D30" s="13" t="s">
        <v>111</v>
      </c>
      <c r="E30" s="13" t="s">
        <v>26</v>
      </c>
      <c r="F30" s="13" t="s">
        <v>104</v>
      </c>
      <c r="G30" s="13" t="s">
        <v>26</v>
      </c>
      <c r="H30" s="13" t="s">
        <v>105</v>
      </c>
      <c r="I30" s="15" t="s">
        <v>106</v>
      </c>
      <c r="J30" s="15">
        <v>973.03120000000001</v>
      </c>
      <c r="K30" s="15">
        <v>0</v>
      </c>
      <c r="L30" s="15">
        <v>838.82</v>
      </c>
      <c r="M30" s="15">
        <v>134.21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112</v>
      </c>
      <c r="B31" s="14" t="s">
        <v>89</v>
      </c>
      <c r="C31" s="13" t="s">
        <v>24</v>
      </c>
      <c r="D31" s="13" t="s">
        <v>113</v>
      </c>
      <c r="E31" s="13" t="s">
        <v>26</v>
      </c>
      <c r="F31" s="13" t="s">
        <v>114</v>
      </c>
      <c r="G31" s="13" t="s">
        <v>26</v>
      </c>
      <c r="H31" s="13" t="s">
        <v>115</v>
      </c>
      <c r="I31" s="15" t="s">
        <v>116</v>
      </c>
      <c r="J31" s="15">
        <v>136.80000000000001</v>
      </c>
      <c r="K31" s="15">
        <v>136.80000000000001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x14ac:dyDescent="0.25">
      <c r="A32" s="13" t="s">
        <v>117</v>
      </c>
      <c r="B32" s="14" t="s">
        <v>89</v>
      </c>
      <c r="C32" s="13" t="s">
        <v>24</v>
      </c>
      <c r="D32" s="13" t="s">
        <v>118</v>
      </c>
      <c r="E32" s="13" t="s">
        <v>26</v>
      </c>
      <c r="F32" s="13" t="s">
        <v>119</v>
      </c>
      <c r="G32" s="13" t="s">
        <v>26</v>
      </c>
      <c r="H32" s="13" t="s">
        <v>38</v>
      </c>
      <c r="I32" s="15" t="s">
        <v>39</v>
      </c>
      <c r="J32" s="15">
        <v>232.42920000000001</v>
      </c>
      <c r="K32" s="15">
        <v>0</v>
      </c>
      <c r="L32" s="15">
        <v>200.37</v>
      </c>
      <c r="M32" s="15">
        <v>32.049999999999997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x14ac:dyDescent="0.25">
      <c r="A33" s="13" t="s">
        <v>120</v>
      </c>
      <c r="B33" s="14" t="s">
        <v>89</v>
      </c>
      <c r="C33" s="13" t="s">
        <v>24</v>
      </c>
      <c r="D33" s="13" t="s">
        <v>121</v>
      </c>
      <c r="E33" s="13" t="s">
        <v>26</v>
      </c>
      <c r="F33" s="13" t="s">
        <v>122</v>
      </c>
      <c r="G33" s="13" t="s">
        <v>26</v>
      </c>
      <c r="H33" s="13" t="s">
        <v>123</v>
      </c>
      <c r="I33" s="15" t="s">
        <v>124</v>
      </c>
      <c r="J33" s="15">
        <v>1219.4151999999999</v>
      </c>
      <c r="K33" s="15">
        <v>0</v>
      </c>
      <c r="L33" s="15">
        <v>1051.22</v>
      </c>
      <c r="M33" s="15">
        <v>168.19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26</v>
      </c>
    </row>
    <row r="34" spans="1:19" x14ac:dyDescent="0.25">
      <c r="A34" s="13" t="s">
        <v>125</v>
      </c>
      <c r="B34" s="14" t="s">
        <v>89</v>
      </c>
      <c r="C34" s="13" t="s">
        <v>24</v>
      </c>
      <c r="D34" s="13" t="s">
        <v>126</v>
      </c>
      <c r="E34" s="13" t="s">
        <v>26</v>
      </c>
      <c r="F34" s="13" t="s">
        <v>127</v>
      </c>
      <c r="G34" s="13" t="s">
        <v>26</v>
      </c>
      <c r="H34" s="13" t="s">
        <v>28</v>
      </c>
      <c r="I34" s="15" t="s">
        <v>29</v>
      </c>
      <c r="J34" s="15">
        <v>85.700800000000001</v>
      </c>
      <c r="K34" s="15">
        <v>0</v>
      </c>
      <c r="L34" s="15">
        <v>73.88</v>
      </c>
      <c r="M34" s="15">
        <v>11.82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x14ac:dyDescent="0.25">
      <c r="A35" s="13" t="s">
        <v>128</v>
      </c>
      <c r="B35" s="14" t="s">
        <v>89</v>
      </c>
      <c r="C35" s="13" t="s">
        <v>24</v>
      </c>
      <c r="D35" s="13" t="s">
        <v>129</v>
      </c>
      <c r="E35" s="13" t="s">
        <v>26</v>
      </c>
      <c r="F35" s="13" t="s">
        <v>130</v>
      </c>
      <c r="G35" s="13" t="s">
        <v>26</v>
      </c>
      <c r="H35" s="13" t="s">
        <v>131</v>
      </c>
      <c r="I35" s="15" t="s">
        <v>132</v>
      </c>
      <c r="J35" s="15">
        <v>222.16319999999999</v>
      </c>
      <c r="K35" s="15">
        <v>0</v>
      </c>
      <c r="L35" s="15">
        <v>191.52</v>
      </c>
      <c r="M35" s="15">
        <v>30.64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x14ac:dyDescent="0.25">
      <c r="A36" s="13" t="s">
        <v>133</v>
      </c>
      <c r="B36" s="14" t="s">
        <v>89</v>
      </c>
      <c r="C36" s="13" t="s">
        <v>24</v>
      </c>
      <c r="D36" s="13" t="s">
        <v>134</v>
      </c>
      <c r="E36" s="13" t="s">
        <v>26</v>
      </c>
      <c r="F36" s="13" t="s">
        <v>135</v>
      </c>
      <c r="G36" s="13" t="s">
        <v>26</v>
      </c>
      <c r="H36" s="13" t="s">
        <v>136</v>
      </c>
      <c r="I36" s="15" t="s">
        <v>137</v>
      </c>
      <c r="J36" s="15">
        <v>48.06</v>
      </c>
      <c r="K36" s="15">
        <v>48.06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x14ac:dyDescent="0.25">
      <c r="A37" s="13" t="s">
        <v>138</v>
      </c>
      <c r="B37" s="14" t="s">
        <v>89</v>
      </c>
      <c r="C37" s="13" t="s">
        <v>24</v>
      </c>
      <c r="D37" s="13" t="s">
        <v>139</v>
      </c>
      <c r="E37" s="13" t="s">
        <v>26</v>
      </c>
      <c r="F37" s="13" t="s">
        <v>140</v>
      </c>
      <c r="G37" s="13" t="s">
        <v>26</v>
      </c>
      <c r="H37" s="13" t="s">
        <v>141</v>
      </c>
      <c r="I37" s="15" t="s">
        <v>142</v>
      </c>
      <c r="J37" s="15">
        <v>19060.25</v>
      </c>
      <c r="K37" s="15">
        <v>19060.25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x14ac:dyDescent="0.25">
      <c r="A38" s="13" t="s">
        <v>143</v>
      </c>
      <c r="B38" s="14" t="s">
        <v>89</v>
      </c>
      <c r="C38" s="13" t="s">
        <v>24</v>
      </c>
      <c r="D38" s="13" t="s">
        <v>144</v>
      </c>
      <c r="E38" s="13" t="s">
        <v>26</v>
      </c>
      <c r="F38" s="13" t="s">
        <v>145</v>
      </c>
      <c r="G38" s="13" t="s">
        <v>26</v>
      </c>
      <c r="H38" s="13" t="s">
        <v>146</v>
      </c>
      <c r="I38" s="15" t="s">
        <v>147</v>
      </c>
      <c r="J38" s="15">
        <v>84.24</v>
      </c>
      <c r="K38" s="15">
        <v>84.24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x14ac:dyDescent="0.25">
      <c r="A39" s="13" t="s">
        <v>148</v>
      </c>
      <c r="B39" s="14" t="s">
        <v>89</v>
      </c>
      <c r="C39" s="13" t="s">
        <v>24</v>
      </c>
      <c r="D39" s="13" t="s">
        <v>149</v>
      </c>
      <c r="E39" s="13" t="s">
        <v>26</v>
      </c>
      <c r="F39" s="13" t="s">
        <v>150</v>
      </c>
      <c r="G39" s="13" t="s">
        <v>26</v>
      </c>
      <c r="H39" s="13" t="s">
        <v>61</v>
      </c>
      <c r="I39" s="15" t="s">
        <v>62</v>
      </c>
      <c r="J39" s="15">
        <v>122.1828</v>
      </c>
      <c r="K39" s="15">
        <v>0</v>
      </c>
      <c r="L39" s="15">
        <v>105.33</v>
      </c>
      <c r="M39" s="15">
        <v>16.850000000000001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26</v>
      </c>
    </row>
    <row r="40" spans="1:19" x14ac:dyDescent="0.25">
      <c r="A40" s="13" t="s">
        <v>151</v>
      </c>
      <c r="B40" s="14" t="s">
        <v>89</v>
      </c>
      <c r="C40" s="13" t="s">
        <v>24</v>
      </c>
      <c r="D40" s="13" t="s">
        <v>152</v>
      </c>
      <c r="E40" s="13" t="s">
        <v>26</v>
      </c>
      <c r="F40" s="13" t="s">
        <v>153</v>
      </c>
      <c r="G40" s="13" t="s">
        <v>26</v>
      </c>
      <c r="H40" s="13" t="s">
        <v>28</v>
      </c>
      <c r="I40" s="15" t="s">
        <v>29</v>
      </c>
      <c r="J40" s="15">
        <v>374.41879999999998</v>
      </c>
      <c r="K40" s="15">
        <v>290.11</v>
      </c>
      <c r="L40" s="15">
        <v>72.680000000000007</v>
      </c>
      <c r="M40" s="15">
        <v>11.62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26</v>
      </c>
    </row>
    <row r="41" spans="1:19" x14ac:dyDescent="0.25">
      <c r="A41" s="13" t="s">
        <v>154</v>
      </c>
      <c r="B41" s="14" t="s">
        <v>89</v>
      </c>
      <c r="C41" s="13" t="s">
        <v>24</v>
      </c>
      <c r="D41" s="13" t="s">
        <v>155</v>
      </c>
      <c r="E41" s="13" t="s">
        <v>26</v>
      </c>
      <c r="F41" s="13" t="s">
        <v>156</v>
      </c>
      <c r="G41" s="13" t="s">
        <v>26</v>
      </c>
      <c r="H41" s="13" t="s">
        <v>66</v>
      </c>
      <c r="I41" s="15" t="s">
        <v>67</v>
      </c>
      <c r="J41" s="15">
        <v>576.83320000000003</v>
      </c>
      <c r="K41" s="15">
        <v>0</v>
      </c>
      <c r="L41" s="15">
        <v>497.27</v>
      </c>
      <c r="M41" s="15">
        <v>79.56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</row>
    <row r="42" spans="1:19" x14ac:dyDescent="0.25">
      <c r="A42" s="13" t="s">
        <v>157</v>
      </c>
      <c r="B42" s="14" t="s">
        <v>89</v>
      </c>
      <c r="C42" s="13" t="s">
        <v>24</v>
      </c>
      <c r="D42" s="13" t="s">
        <v>158</v>
      </c>
      <c r="E42" s="13" t="s">
        <v>26</v>
      </c>
      <c r="F42" s="13" t="s">
        <v>159</v>
      </c>
      <c r="G42" s="13" t="s">
        <v>26</v>
      </c>
      <c r="H42" s="13" t="s">
        <v>66</v>
      </c>
      <c r="I42" s="15" t="s">
        <v>67</v>
      </c>
      <c r="J42" s="15">
        <v>465.19479999999999</v>
      </c>
      <c r="K42" s="15">
        <v>0</v>
      </c>
      <c r="L42" s="15">
        <v>401.03</v>
      </c>
      <c r="M42" s="15">
        <v>64.16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x14ac:dyDescent="0.25">
      <c r="A43" s="13" t="s">
        <v>160</v>
      </c>
      <c r="B43" s="14" t="s">
        <v>89</v>
      </c>
      <c r="C43" s="13" t="s">
        <v>24</v>
      </c>
      <c r="D43" s="13" t="s">
        <v>161</v>
      </c>
      <c r="E43" s="13" t="s">
        <v>26</v>
      </c>
      <c r="F43" s="13" t="s">
        <v>162</v>
      </c>
      <c r="G43" s="13" t="s">
        <v>26</v>
      </c>
      <c r="H43" s="13" t="s">
        <v>163</v>
      </c>
      <c r="I43" s="15" t="s">
        <v>164</v>
      </c>
      <c r="J43" s="15">
        <v>384.19200000000001</v>
      </c>
      <c r="K43" s="15">
        <v>0</v>
      </c>
      <c r="L43" s="15">
        <v>331.2</v>
      </c>
      <c r="M43" s="15">
        <v>52.99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x14ac:dyDescent="0.25">
      <c r="A44" s="13" t="s">
        <v>165</v>
      </c>
      <c r="B44" s="14" t="s">
        <v>89</v>
      </c>
      <c r="C44" s="13" t="s">
        <v>24</v>
      </c>
      <c r="D44" s="13" t="s">
        <v>166</v>
      </c>
      <c r="E44" s="13" t="s">
        <v>26</v>
      </c>
      <c r="F44" s="13" t="s">
        <v>167</v>
      </c>
      <c r="G44" s="13" t="s">
        <v>26</v>
      </c>
      <c r="H44" s="13" t="s">
        <v>168</v>
      </c>
      <c r="I44" s="15" t="s">
        <v>169</v>
      </c>
      <c r="J44" s="15">
        <v>256.5136</v>
      </c>
      <c r="K44" s="15">
        <v>49.5</v>
      </c>
      <c r="L44" s="15">
        <v>178.46</v>
      </c>
      <c r="M44" s="15">
        <v>28.55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26</v>
      </c>
    </row>
    <row r="45" spans="1:19" x14ac:dyDescent="0.25">
      <c r="A45" s="13" t="s">
        <v>170</v>
      </c>
      <c r="B45" s="14" t="s">
        <v>89</v>
      </c>
      <c r="C45" s="13" t="s">
        <v>24</v>
      </c>
      <c r="D45" s="13" t="s">
        <v>171</v>
      </c>
      <c r="E45" s="13" t="s">
        <v>26</v>
      </c>
      <c r="F45" s="13" t="s">
        <v>172</v>
      </c>
      <c r="G45" s="13" t="s">
        <v>26</v>
      </c>
      <c r="H45" s="13" t="s">
        <v>173</v>
      </c>
      <c r="I45" s="15" t="s">
        <v>174</v>
      </c>
      <c r="J45" s="15">
        <v>335.35599999999999</v>
      </c>
      <c r="K45" s="15">
        <v>0</v>
      </c>
      <c r="L45" s="15">
        <v>289.10000000000002</v>
      </c>
      <c r="M45" s="15">
        <v>46.25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x14ac:dyDescent="0.25">
      <c r="A46" s="13" t="s">
        <v>175</v>
      </c>
      <c r="B46" s="14" t="s">
        <v>89</v>
      </c>
      <c r="C46" s="13" t="s">
        <v>24</v>
      </c>
      <c r="D46" s="13" t="s">
        <v>176</v>
      </c>
      <c r="E46" s="13" t="s">
        <v>26</v>
      </c>
      <c r="F46" s="13" t="s">
        <v>177</v>
      </c>
      <c r="G46" s="13" t="s">
        <v>26</v>
      </c>
      <c r="H46" s="13" t="s">
        <v>178</v>
      </c>
      <c r="I46" s="15" t="s">
        <v>179</v>
      </c>
      <c r="J46" s="15">
        <v>1512.5472</v>
      </c>
      <c r="K46" s="15">
        <v>0</v>
      </c>
      <c r="L46" s="15">
        <v>1303.92</v>
      </c>
      <c r="M46" s="15">
        <v>208.62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26</v>
      </c>
    </row>
    <row r="47" spans="1:19" x14ac:dyDescent="0.25">
      <c r="A47" s="13" t="s">
        <v>180</v>
      </c>
      <c r="B47" s="14" t="s">
        <v>89</v>
      </c>
      <c r="C47" s="13" t="s">
        <v>24</v>
      </c>
      <c r="D47" s="13" t="s">
        <v>181</v>
      </c>
      <c r="E47" s="13" t="s">
        <v>26</v>
      </c>
      <c r="F47" s="13" t="s">
        <v>182</v>
      </c>
      <c r="G47" s="13" t="s">
        <v>26</v>
      </c>
      <c r="H47" s="13" t="s">
        <v>183</v>
      </c>
      <c r="I47" s="15" t="s">
        <v>184</v>
      </c>
      <c r="J47" s="15">
        <v>137.57</v>
      </c>
      <c r="K47" s="15">
        <v>137.57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</row>
    <row r="48" spans="1:19" x14ac:dyDescent="0.25">
      <c r="A48" s="13" t="s">
        <v>185</v>
      </c>
      <c r="B48" s="14" t="s">
        <v>89</v>
      </c>
      <c r="C48" s="13" t="s">
        <v>24</v>
      </c>
      <c r="D48" s="13" t="s">
        <v>186</v>
      </c>
      <c r="E48" s="13" t="s">
        <v>26</v>
      </c>
      <c r="F48" s="13" t="s">
        <v>187</v>
      </c>
      <c r="G48" s="13" t="s">
        <v>26</v>
      </c>
      <c r="H48" s="13" t="s">
        <v>92</v>
      </c>
      <c r="I48" s="15" t="s">
        <v>93</v>
      </c>
      <c r="J48" s="15">
        <v>200.34</v>
      </c>
      <c r="K48" s="15">
        <v>200.34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x14ac:dyDescent="0.25">
      <c r="A49" s="13" t="s">
        <v>188</v>
      </c>
      <c r="B49" s="14" t="s">
        <v>89</v>
      </c>
      <c r="C49" s="13" t="s">
        <v>24</v>
      </c>
      <c r="D49" s="13" t="s">
        <v>189</v>
      </c>
      <c r="E49" s="13" t="s">
        <v>26</v>
      </c>
      <c r="F49" s="13" t="s">
        <v>190</v>
      </c>
      <c r="G49" s="13" t="s">
        <v>26</v>
      </c>
      <c r="H49" s="13" t="s">
        <v>146</v>
      </c>
      <c r="I49" s="15" t="s">
        <v>147</v>
      </c>
      <c r="J49" s="15">
        <v>82.9</v>
      </c>
      <c r="K49" s="15">
        <v>82.9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3" t="s">
        <v>26</v>
      </c>
    </row>
    <row r="50" spans="1:19" x14ac:dyDescent="0.25">
      <c r="A50" s="13" t="s">
        <v>191</v>
      </c>
      <c r="B50" s="14" t="s">
        <v>89</v>
      </c>
      <c r="C50" s="13" t="s">
        <v>24</v>
      </c>
      <c r="D50" s="13" t="s">
        <v>192</v>
      </c>
      <c r="E50" s="13" t="s">
        <v>26</v>
      </c>
      <c r="F50" s="13" t="s">
        <v>193</v>
      </c>
      <c r="G50" s="13" t="s">
        <v>26</v>
      </c>
      <c r="H50" s="13" t="s">
        <v>97</v>
      </c>
      <c r="I50" s="15" t="s">
        <v>98</v>
      </c>
      <c r="J50" s="15">
        <v>1163.67</v>
      </c>
      <c r="K50" s="15">
        <v>1163.67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26</v>
      </c>
    </row>
    <row r="51" spans="1:19" x14ac:dyDescent="0.25">
      <c r="A51" s="13" t="s">
        <v>194</v>
      </c>
      <c r="B51" s="14" t="s">
        <v>89</v>
      </c>
      <c r="C51" s="13" t="s">
        <v>24</v>
      </c>
      <c r="D51" s="13" t="s">
        <v>195</v>
      </c>
      <c r="E51" s="13" t="s">
        <v>26</v>
      </c>
      <c r="F51" s="13" t="s">
        <v>196</v>
      </c>
      <c r="G51" s="13" t="s">
        <v>26</v>
      </c>
      <c r="H51" s="13" t="s">
        <v>61</v>
      </c>
      <c r="I51" s="15" t="s">
        <v>62</v>
      </c>
      <c r="J51" s="15">
        <v>90.07</v>
      </c>
      <c r="K51" s="15">
        <v>90.07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26</v>
      </c>
    </row>
    <row r="52" spans="1:19" x14ac:dyDescent="0.25">
      <c r="A52" s="13" t="s">
        <v>197</v>
      </c>
      <c r="B52" s="14" t="s">
        <v>89</v>
      </c>
      <c r="C52" s="13" t="s">
        <v>24</v>
      </c>
      <c r="D52" s="13" t="s">
        <v>198</v>
      </c>
      <c r="E52" s="13" t="s">
        <v>26</v>
      </c>
      <c r="F52" s="13" t="s">
        <v>199</v>
      </c>
      <c r="G52" s="13" t="s">
        <v>26</v>
      </c>
      <c r="H52" s="13" t="s">
        <v>200</v>
      </c>
      <c r="I52" s="15" t="s">
        <v>201</v>
      </c>
      <c r="J52" s="15">
        <v>497.77</v>
      </c>
      <c r="K52" s="15">
        <v>497.77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26</v>
      </c>
    </row>
    <row r="53" spans="1:19" x14ac:dyDescent="0.25">
      <c r="A53" s="13" t="s">
        <v>202</v>
      </c>
      <c r="B53" s="14" t="s">
        <v>89</v>
      </c>
      <c r="C53" s="13" t="s">
        <v>24</v>
      </c>
      <c r="D53" s="13" t="s">
        <v>203</v>
      </c>
      <c r="E53" s="13" t="s">
        <v>26</v>
      </c>
      <c r="F53" s="13" t="s">
        <v>204</v>
      </c>
      <c r="G53" s="13" t="s">
        <v>26</v>
      </c>
      <c r="H53" s="13" t="s">
        <v>183</v>
      </c>
      <c r="I53" s="15" t="s">
        <v>184</v>
      </c>
      <c r="J53" s="15">
        <v>141.06</v>
      </c>
      <c r="K53" s="15">
        <v>141.06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3" t="s">
        <v>26</v>
      </c>
    </row>
    <row r="54" spans="1:19" x14ac:dyDescent="0.25">
      <c r="A54" s="13" t="s">
        <v>205</v>
      </c>
      <c r="B54" s="14" t="s">
        <v>89</v>
      </c>
      <c r="C54" s="13" t="s">
        <v>24</v>
      </c>
      <c r="D54" s="13" t="s">
        <v>206</v>
      </c>
      <c r="E54" s="13" t="s">
        <v>26</v>
      </c>
      <c r="F54" s="13" t="s">
        <v>207</v>
      </c>
      <c r="G54" s="13" t="s">
        <v>26</v>
      </c>
      <c r="H54" s="13" t="s">
        <v>208</v>
      </c>
      <c r="I54" s="15" t="s">
        <v>209</v>
      </c>
      <c r="J54" s="15">
        <v>251.49</v>
      </c>
      <c r="K54" s="15">
        <v>251.49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26</v>
      </c>
    </row>
    <row r="55" spans="1:19" x14ac:dyDescent="0.25">
      <c r="A55" s="13" t="s">
        <v>210</v>
      </c>
      <c r="B55" s="14" t="s">
        <v>89</v>
      </c>
      <c r="C55" s="13" t="s">
        <v>24</v>
      </c>
      <c r="D55" s="13" t="s">
        <v>211</v>
      </c>
      <c r="E55" s="13" t="s">
        <v>26</v>
      </c>
      <c r="F55" s="13" t="s">
        <v>212</v>
      </c>
      <c r="G55" s="13" t="s">
        <v>26</v>
      </c>
      <c r="H55" s="13" t="s">
        <v>146</v>
      </c>
      <c r="I55" s="15" t="s">
        <v>147</v>
      </c>
      <c r="J55" s="15">
        <v>167</v>
      </c>
      <c r="K55" s="15">
        <v>167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26</v>
      </c>
    </row>
    <row r="56" spans="1:19" x14ac:dyDescent="0.25">
      <c r="A56" s="13" t="s">
        <v>213</v>
      </c>
      <c r="B56" s="14" t="s">
        <v>89</v>
      </c>
      <c r="C56" s="13" t="s">
        <v>24</v>
      </c>
      <c r="D56" s="13" t="s">
        <v>214</v>
      </c>
      <c r="E56" s="13" t="s">
        <v>26</v>
      </c>
      <c r="F56" s="13" t="s">
        <v>215</v>
      </c>
      <c r="G56" s="13" t="s">
        <v>26</v>
      </c>
      <c r="H56" s="13" t="s">
        <v>216</v>
      </c>
      <c r="I56" s="15" t="s">
        <v>217</v>
      </c>
      <c r="J56" s="15">
        <v>25.1952</v>
      </c>
      <c r="K56" s="15">
        <v>0</v>
      </c>
      <c r="L56" s="15">
        <v>21.72</v>
      </c>
      <c r="M56" s="15">
        <v>3.47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26</v>
      </c>
    </row>
    <row r="57" spans="1:19" x14ac:dyDescent="0.25">
      <c r="A57" s="13" t="s">
        <v>223</v>
      </c>
      <c r="B57" s="14" t="s">
        <v>89</v>
      </c>
      <c r="C57" s="13" t="s">
        <v>24</v>
      </c>
      <c r="D57" s="13" t="s">
        <v>224</v>
      </c>
      <c r="E57" s="13" t="s">
        <v>26</v>
      </c>
      <c r="F57" s="13" t="s">
        <v>225</v>
      </c>
      <c r="G57" s="13" t="s">
        <v>26</v>
      </c>
      <c r="H57" s="13" t="s">
        <v>226</v>
      </c>
      <c r="I57" s="15" t="s">
        <v>227</v>
      </c>
      <c r="J57" s="15">
        <v>1070.6451999999999</v>
      </c>
      <c r="K57" s="15">
        <v>0</v>
      </c>
      <c r="L57" s="15">
        <v>922.97</v>
      </c>
      <c r="M57" s="15">
        <v>147.66999999999999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3" t="s">
        <v>26</v>
      </c>
    </row>
    <row r="58" spans="1:19" x14ac:dyDescent="0.25">
      <c r="A58" s="13" t="s">
        <v>228</v>
      </c>
      <c r="B58" s="14" t="s">
        <v>89</v>
      </c>
      <c r="C58" s="13" t="s">
        <v>24</v>
      </c>
      <c r="D58" s="13" t="s">
        <v>229</v>
      </c>
      <c r="E58" s="13" t="s">
        <v>26</v>
      </c>
      <c r="F58" s="13" t="s">
        <v>230</v>
      </c>
      <c r="G58" s="13" t="s">
        <v>26</v>
      </c>
      <c r="H58" s="13" t="s">
        <v>226</v>
      </c>
      <c r="I58" s="15" t="s">
        <v>227</v>
      </c>
      <c r="J58" s="15">
        <v>526.77919999999995</v>
      </c>
      <c r="K58" s="15">
        <v>0</v>
      </c>
      <c r="L58" s="15">
        <v>454.12</v>
      </c>
      <c r="M58" s="15">
        <v>72.650000000000006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26</v>
      </c>
    </row>
    <row r="59" spans="1:19" x14ac:dyDescent="0.25">
      <c r="A59" s="13" t="s">
        <v>231</v>
      </c>
      <c r="B59" s="14" t="s">
        <v>89</v>
      </c>
      <c r="C59" s="13" t="s">
        <v>24</v>
      </c>
      <c r="D59" s="13" t="s">
        <v>232</v>
      </c>
      <c r="E59" s="13" t="s">
        <v>26</v>
      </c>
      <c r="F59" s="13" t="s">
        <v>233</v>
      </c>
      <c r="G59" s="13" t="s">
        <v>26</v>
      </c>
      <c r="H59" s="13" t="s">
        <v>131</v>
      </c>
      <c r="I59" s="15" t="s">
        <v>132</v>
      </c>
      <c r="J59" s="15">
        <v>342.43200000000002</v>
      </c>
      <c r="K59" s="15">
        <v>0</v>
      </c>
      <c r="L59" s="15">
        <v>295.2</v>
      </c>
      <c r="M59" s="15">
        <v>47.23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3" t="s">
        <v>26</v>
      </c>
    </row>
    <row r="60" spans="1:19" hidden="1" x14ac:dyDescent="0.25">
      <c r="A60" s="13" t="s">
        <v>234</v>
      </c>
      <c r="B60" s="14" t="s">
        <v>89</v>
      </c>
      <c r="C60" s="13" t="s">
        <v>45</v>
      </c>
      <c r="D60" s="13" t="s">
        <v>26</v>
      </c>
      <c r="E60" s="13" t="s">
        <v>235</v>
      </c>
      <c r="F60" s="13" t="s">
        <v>26</v>
      </c>
      <c r="G60" s="13" t="s">
        <v>111</v>
      </c>
      <c r="H60" s="13" t="s">
        <v>105</v>
      </c>
      <c r="I60" s="15" t="s">
        <v>106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100.6584</v>
      </c>
      <c r="S60" s="13" t="s">
        <v>236</v>
      </c>
    </row>
    <row r="61" spans="1:19" hidden="1" x14ac:dyDescent="0.25">
      <c r="A61" s="13" t="s">
        <v>237</v>
      </c>
      <c r="B61" s="14" t="s">
        <v>89</v>
      </c>
      <c r="C61" s="13" t="s">
        <v>45</v>
      </c>
      <c r="D61" s="13" t="s">
        <v>26</v>
      </c>
      <c r="E61" s="13" t="s">
        <v>238</v>
      </c>
      <c r="F61" s="13" t="s">
        <v>26</v>
      </c>
      <c r="G61" s="13" t="s">
        <v>108</v>
      </c>
      <c r="H61" s="13" t="s">
        <v>105</v>
      </c>
      <c r="I61" s="15" t="s">
        <v>106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20.002800000000001</v>
      </c>
      <c r="S61" s="13" t="s">
        <v>239</v>
      </c>
    </row>
    <row r="62" spans="1:19" hidden="1" x14ac:dyDescent="0.25">
      <c r="A62" s="13" t="s">
        <v>240</v>
      </c>
      <c r="B62" s="14" t="s">
        <v>89</v>
      </c>
      <c r="C62" s="13" t="s">
        <v>45</v>
      </c>
      <c r="D62" s="13" t="s">
        <v>26</v>
      </c>
      <c r="E62" s="13" t="s">
        <v>241</v>
      </c>
      <c r="F62" s="13" t="s">
        <v>26</v>
      </c>
      <c r="G62" s="13" t="s">
        <v>118</v>
      </c>
      <c r="H62" s="13" t="s">
        <v>38</v>
      </c>
      <c r="I62" s="15" t="s">
        <v>39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24.0444</v>
      </c>
      <c r="S62" s="13" t="s">
        <v>242</v>
      </c>
    </row>
    <row r="63" spans="1:19" hidden="1" x14ac:dyDescent="0.25">
      <c r="A63" s="13" t="s">
        <v>243</v>
      </c>
      <c r="B63" s="14" t="s">
        <v>89</v>
      </c>
      <c r="C63" s="13" t="s">
        <v>45</v>
      </c>
      <c r="D63" s="13" t="s">
        <v>26</v>
      </c>
      <c r="E63" s="13" t="s">
        <v>244</v>
      </c>
      <c r="F63" s="13" t="s">
        <v>26</v>
      </c>
      <c r="G63" s="13" t="s">
        <v>121</v>
      </c>
      <c r="H63" s="13" t="s">
        <v>123</v>
      </c>
      <c r="I63" s="15" t="s">
        <v>124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126.1464</v>
      </c>
      <c r="S63" s="13" t="s">
        <v>245</v>
      </c>
    </row>
    <row r="64" spans="1:19" hidden="1" x14ac:dyDescent="0.25">
      <c r="A64" s="13" t="s">
        <v>246</v>
      </c>
      <c r="B64" s="14" t="s">
        <v>89</v>
      </c>
      <c r="C64" s="13" t="s">
        <v>45</v>
      </c>
      <c r="D64" s="13" t="s">
        <v>26</v>
      </c>
      <c r="E64" s="13" t="s">
        <v>247</v>
      </c>
      <c r="F64" s="13" t="s">
        <v>26</v>
      </c>
      <c r="G64" s="13" t="s">
        <v>126</v>
      </c>
      <c r="H64" s="13" t="s">
        <v>28</v>
      </c>
      <c r="I64" s="15" t="s">
        <v>29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8.8656000000000006</v>
      </c>
      <c r="S64" s="13" t="s">
        <v>248</v>
      </c>
    </row>
    <row r="65" spans="1:19" hidden="1" x14ac:dyDescent="0.25">
      <c r="A65" s="13" t="s">
        <v>249</v>
      </c>
      <c r="B65" s="14" t="s">
        <v>89</v>
      </c>
      <c r="C65" s="13" t="s">
        <v>45</v>
      </c>
      <c r="D65" s="13" t="s">
        <v>26</v>
      </c>
      <c r="E65" s="13" t="s">
        <v>250</v>
      </c>
      <c r="F65" s="13" t="s">
        <v>26</v>
      </c>
      <c r="G65" s="13" t="s">
        <v>129</v>
      </c>
      <c r="H65" s="13" t="s">
        <v>131</v>
      </c>
      <c r="I65" s="15" t="s">
        <v>132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22.982399999999998</v>
      </c>
      <c r="S65" s="13" t="s">
        <v>251</v>
      </c>
    </row>
    <row r="66" spans="1:19" hidden="1" x14ac:dyDescent="0.25">
      <c r="A66" s="13" t="s">
        <v>252</v>
      </c>
      <c r="B66" s="14" t="s">
        <v>89</v>
      </c>
      <c r="C66" s="13" t="s">
        <v>45</v>
      </c>
      <c r="D66" s="13" t="s">
        <v>26</v>
      </c>
      <c r="E66" s="13" t="s">
        <v>253</v>
      </c>
      <c r="F66" s="13" t="s">
        <v>26</v>
      </c>
      <c r="G66" s="13" t="s">
        <v>149</v>
      </c>
      <c r="H66" s="13" t="s">
        <v>61</v>
      </c>
      <c r="I66" s="15" t="s">
        <v>62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12.6396</v>
      </c>
      <c r="S66" s="13" t="s">
        <v>254</v>
      </c>
    </row>
    <row r="67" spans="1:19" hidden="1" x14ac:dyDescent="0.25">
      <c r="A67" s="13" t="s">
        <v>255</v>
      </c>
      <c r="B67" s="14" t="s">
        <v>89</v>
      </c>
      <c r="C67" s="13" t="s">
        <v>45</v>
      </c>
      <c r="D67" s="13" t="s">
        <v>26</v>
      </c>
      <c r="E67" s="13" t="s">
        <v>256</v>
      </c>
      <c r="F67" s="13" t="s">
        <v>26</v>
      </c>
      <c r="G67" s="13" t="s">
        <v>152</v>
      </c>
      <c r="H67" s="13" t="s">
        <v>28</v>
      </c>
      <c r="I67" s="15" t="s">
        <v>29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8.7216000000000005</v>
      </c>
      <c r="S67" s="13" t="s">
        <v>257</v>
      </c>
    </row>
    <row r="68" spans="1:19" hidden="1" x14ac:dyDescent="0.25">
      <c r="A68" s="13" t="s">
        <v>258</v>
      </c>
      <c r="B68" s="14" t="s">
        <v>89</v>
      </c>
      <c r="C68" s="13" t="s">
        <v>45</v>
      </c>
      <c r="D68" s="13" t="s">
        <v>26</v>
      </c>
      <c r="E68" s="13" t="s">
        <v>259</v>
      </c>
      <c r="F68" s="13" t="s">
        <v>26</v>
      </c>
      <c r="G68" s="13" t="s">
        <v>158</v>
      </c>
      <c r="H68" s="13" t="s">
        <v>66</v>
      </c>
      <c r="I68" s="15" t="s">
        <v>67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48.123600000000003</v>
      </c>
      <c r="S68" s="13" t="s">
        <v>260</v>
      </c>
    </row>
    <row r="69" spans="1:19" hidden="1" x14ac:dyDescent="0.25">
      <c r="A69" s="13" t="s">
        <v>261</v>
      </c>
      <c r="B69" s="14" t="s">
        <v>89</v>
      </c>
      <c r="C69" s="13" t="s">
        <v>45</v>
      </c>
      <c r="D69" s="13" t="s">
        <v>26</v>
      </c>
      <c r="E69" s="13" t="s">
        <v>262</v>
      </c>
      <c r="F69" s="13" t="s">
        <v>26</v>
      </c>
      <c r="G69" s="13" t="s">
        <v>161</v>
      </c>
      <c r="H69" s="13" t="s">
        <v>163</v>
      </c>
      <c r="I69" s="15" t="s">
        <v>164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39.744</v>
      </c>
      <c r="S69" s="13" t="s">
        <v>263</v>
      </c>
    </row>
    <row r="70" spans="1:19" hidden="1" x14ac:dyDescent="0.25">
      <c r="A70" s="13" t="s">
        <v>264</v>
      </c>
      <c r="B70" s="14" t="s">
        <v>89</v>
      </c>
      <c r="C70" s="13" t="s">
        <v>45</v>
      </c>
      <c r="D70" s="13" t="s">
        <v>26</v>
      </c>
      <c r="E70" s="13" t="s">
        <v>265</v>
      </c>
      <c r="F70" s="13" t="s">
        <v>26</v>
      </c>
      <c r="G70" s="13" t="s">
        <v>166</v>
      </c>
      <c r="H70" s="13" t="s">
        <v>168</v>
      </c>
      <c r="I70" s="15" t="s">
        <v>169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21.415199999999999</v>
      </c>
      <c r="S70" s="13" t="s">
        <v>266</v>
      </c>
    </row>
    <row r="71" spans="1:19" hidden="1" x14ac:dyDescent="0.25">
      <c r="A71" s="13" t="s">
        <v>267</v>
      </c>
      <c r="B71" s="14" t="s">
        <v>89</v>
      </c>
      <c r="C71" s="13" t="s">
        <v>45</v>
      </c>
      <c r="D71" s="13" t="s">
        <v>26</v>
      </c>
      <c r="E71" s="13" t="s">
        <v>268</v>
      </c>
      <c r="F71" s="13" t="s">
        <v>26</v>
      </c>
      <c r="G71" s="13" t="s">
        <v>171</v>
      </c>
      <c r="H71" s="13" t="s">
        <v>173</v>
      </c>
      <c r="I71" s="15" t="s">
        <v>174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34.692</v>
      </c>
      <c r="S71" s="13" t="s">
        <v>269</v>
      </c>
    </row>
    <row r="72" spans="1:19" hidden="1" x14ac:dyDescent="0.25">
      <c r="A72" s="13" t="s">
        <v>270</v>
      </c>
      <c r="B72" s="14" t="s">
        <v>89</v>
      </c>
      <c r="C72" s="13" t="s">
        <v>45</v>
      </c>
      <c r="D72" s="13" t="s">
        <v>26</v>
      </c>
      <c r="E72" s="13" t="s">
        <v>271</v>
      </c>
      <c r="F72" s="13" t="s">
        <v>26</v>
      </c>
      <c r="G72" s="13" t="s">
        <v>176</v>
      </c>
      <c r="H72" s="13" t="s">
        <v>178</v>
      </c>
      <c r="I72" s="15" t="s">
        <v>179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156.47040000000001</v>
      </c>
      <c r="S72" s="13" t="s">
        <v>272</v>
      </c>
    </row>
    <row r="73" spans="1:19" hidden="1" x14ac:dyDescent="0.25">
      <c r="A73" s="13" t="s">
        <v>273</v>
      </c>
      <c r="B73" s="14" t="s">
        <v>89</v>
      </c>
      <c r="C73" s="13" t="s">
        <v>45</v>
      </c>
      <c r="D73" s="13" t="s">
        <v>26</v>
      </c>
      <c r="E73" s="13" t="s">
        <v>274</v>
      </c>
      <c r="F73" s="13" t="s">
        <v>26</v>
      </c>
      <c r="G73" s="13" t="s">
        <v>214</v>
      </c>
      <c r="H73" s="13" t="s">
        <v>216</v>
      </c>
      <c r="I73" s="15" t="s">
        <v>217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2.6063999999999998</v>
      </c>
      <c r="S73" s="13" t="s">
        <v>275</v>
      </c>
    </row>
    <row r="74" spans="1:19" hidden="1" x14ac:dyDescent="0.25">
      <c r="A74" s="13" t="s">
        <v>279</v>
      </c>
      <c r="B74" s="14" t="s">
        <v>89</v>
      </c>
      <c r="C74" s="13" t="s">
        <v>45</v>
      </c>
      <c r="D74" s="13" t="s">
        <v>26</v>
      </c>
      <c r="E74" s="13" t="s">
        <v>280</v>
      </c>
      <c r="F74" s="13" t="s">
        <v>26</v>
      </c>
      <c r="G74" s="13" t="s">
        <v>155</v>
      </c>
      <c r="H74" s="13" t="s">
        <v>66</v>
      </c>
      <c r="I74" s="15" t="s">
        <v>67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59.672400000000074</v>
      </c>
      <c r="S74" s="13" t="s">
        <v>281</v>
      </c>
    </row>
    <row r="75" spans="1:19" hidden="1" x14ac:dyDescent="0.25">
      <c r="A75" s="13" t="s">
        <v>282</v>
      </c>
      <c r="B75" s="14" t="s">
        <v>89</v>
      </c>
      <c r="C75" s="13" t="s">
        <v>45</v>
      </c>
      <c r="D75" s="13" t="s">
        <v>26</v>
      </c>
      <c r="E75" s="13" t="s">
        <v>283</v>
      </c>
      <c r="F75" s="13" t="s">
        <v>26</v>
      </c>
      <c r="G75" s="13" t="s">
        <v>229</v>
      </c>
      <c r="H75" s="13" t="s">
        <v>226</v>
      </c>
      <c r="I75" s="15" t="s">
        <v>227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54.49440000000007</v>
      </c>
      <c r="S75" s="13" t="s">
        <v>284</v>
      </c>
    </row>
    <row r="76" spans="1:19" hidden="1" x14ac:dyDescent="0.25">
      <c r="A76" s="13" t="s">
        <v>285</v>
      </c>
      <c r="B76" s="14" t="s">
        <v>89</v>
      </c>
      <c r="C76" s="13" t="s">
        <v>45</v>
      </c>
      <c r="D76" s="13" t="s">
        <v>26</v>
      </c>
      <c r="E76" s="13" t="s">
        <v>286</v>
      </c>
      <c r="F76" s="13" t="s">
        <v>26</v>
      </c>
      <c r="G76" s="13" t="s">
        <v>224</v>
      </c>
      <c r="H76" s="13" t="s">
        <v>226</v>
      </c>
      <c r="I76" s="15" t="s">
        <v>227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110.7564</v>
      </c>
      <c r="S76" s="13" t="s">
        <v>287</v>
      </c>
    </row>
    <row r="77" spans="1:19" hidden="1" x14ac:dyDescent="0.25">
      <c r="A77" s="13" t="s">
        <v>288</v>
      </c>
      <c r="B77" s="14" t="s">
        <v>89</v>
      </c>
      <c r="C77" s="13" t="s">
        <v>45</v>
      </c>
      <c r="D77" s="13" t="s">
        <v>26</v>
      </c>
      <c r="E77" s="13" t="s">
        <v>289</v>
      </c>
      <c r="F77" s="13" t="s">
        <v>26</v>
      </c>
      <c r="G77" s="13" t="s">
        <v>232</v>
      </c>
      <c r="H77" s="13" t="s">
        <v>131</v>
      </c>
      <c r="I77" s="15" t="s">
        <v>132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35.423999999999999</v>
      </c>
      <c r="S77" s="13" t="s">
        <v>290</v>
      </c>
    </row>
    <row r="79" spans="1:19" x14ac:dyDescent="0.25">
      <c r="J79" s="7">
        <f t="shared" ref="J79:R79" si="0">SUM(J2:J77)</f>
        <v>45683.163999999982</v>
      </c>
      <c r="K79" s="7">
        <f t="shared" si="0"/>
        <v>30994.780000000002</v>
      </c>
      <c r="L79" s="7">
        <f t="shared" si="0"/>
        <v>12662.400000000001</v>
      </c>
      <c r="M79" s="7">
        <f t="shared" si="0"/>
        <v>2025.8700000000001</v>
      </c>
      <c r="N79" s="7">
        <f t="shared" si="0"/>
        <v>0</v>
      </c>
      <c r="O79" s="7">
        <f t="shared" si="0"/>
        <v>0</v>
      </c>
      <c r="P79" s="7">
        <f t="shared" si="0"/>
        <v>0</v>
      </c>
      <c r="Q79" s="7">
        <f t="shared" si="0"/>
        <v>0</v>
      </c>
      <c r="R79" s="7">
        <f t="shared" si="0"/>
        <v>1546.0515999999996</v>
      </c>
    </row>
    <row r="81" spans="9:12" x14ac:dyDescent="0.25">
      <c r="J81" s="6" t="s">
        <v>291</v>
      </c>
    </row>
    <row r="83" spans="9:12" x14ac:dyDescent="0.25">
      <c r="J83" s="6" t="s">
        <v>292</v>
      </c>
      <c r="K83" s="6" t="s">
        <v>293</v>
      </c>
      <c r="L83" s="6" t="s">
        <v>294</v>
      </c>
    </row>
    <row r="85" spans="9:12" x14ac:dyDescent="0.25">
      <c r="I85" s="6" t="s">
        <v>295</v>
      </c>
      <c r="J85" s="6">
        <v>30994.780000000002</v>
      </c>
    </row>
    <row r="87" spans="9:12" x14ac:dyDescent="0.25">
      <c r="I87" s="6" t="s">
        <v>296</v>
      </c>
      <c r="J87" s="6">
        <f>+L79</f>
        <v>12662.400000000001</v>
      </c>
      <c r="K87" s="6">
        <f>+M79</f>
        <v>2025.8700000000001</v>
      </c>
    </row>
    <row r="89" spans="9:12" x14ac:dyDescent="0.25">
      <c r="I89" s="6" t="s">
        <v>297</v>
      </c>
      <c r="J89" s="6">
        <v>0</v>
      </c>
      <c r="K89" s="6">
        <v>0</v>
      </c>
      <c r="L89" s="6">
        <v>0</v>
      </c>
    </row>
    <row r="91" spans="9:12" x14ac:dyDescent="0.25">
      <c r="I91" s="6" t="s">
        <v>298</v>
      </c>
      <c r="J91" s="6">
        <v>0</v>
      </c>
      <c r="K91" s="6">
        <v>0</v>
      </c>
    </row>
    <row r="93" spans="9:12" x14ac:dyDescent="0.25">
      <c r="I93" s="6" t="s">
        <v>299</v>
      </c>
      <c r="J93" s="6">
        <f>+J85+J87</f>
        <v>43657.180000000008</v>
      </c>
      <c r="K93" s="6">
        <f>+K87</f>
        <v>2025.8700000000001</v>
      </c>
      <c r="L93" s="6">
        <v>0</v>
      </c>
    </row>
  </sheetData>
  <autoFilter ref="A7:S77">
    <filterColumn colId="2">
      <filters>
        <filter val="FC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S93"/>
  <sheetViews>
    <sheetView tabSelected="1" workbookViewId="0">
      <selection activeCell="K7" sqref="K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customWidth="1"/>
    <col min="14" max="17" width="12.42578125" style="6" customWidth="1"/>
    <col min="18" max="18" width="10" style="6" customWidth="1"/>
    <col min="19" max="19" width="17.42578125" style="3" bestFit="1" customWidth="1"/>
  </cols>
  <sheetData>
    <row r="2" spans="1:19" s="9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25" t="s">
        <v>300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22" customFormat="1" ht="45" x14ac:dyDescent="0.25">
      <c r="A7" s="19" t="s">
        <v>3</v>
      </c>
      <c r="B7" s="20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10</v>
      </c>
      <c r="I7" s="21" t="s">
        <v>11</v>
      </c>
      <c r="J7" s="21" t="s">
        <v>12</v>
      </c>
      <c r="K7" s="21" t="s">
        <v>13</v>
      </c>
      <c r="L7" s="21" t="s">
        <v>14</v>
      </c>
      <c r="M7" s="21" t="s">
        <v>15</v>
      </c>
      <c r="N7" s="21" t="s">
        <v>16</v>
      </c>
      <c r="O7" s="21" t="s">
        <v>17</v>
      </c>
      <c r="P7" s="21" t="s">
        <v>18</v>
      </c>
      <c r="Q7" s="21" t="s">
        <v>19</v>
      </c>
      <c r="R7" s="21" t="s">
        <v>20</v>
      </c>
      <c r="S7" s="19" t="s">
        <v>21</v>
      </c>
    </row>
    <row r="8" spans="1:19" hidden="1" x14ac:dyDescent="0.25">
      <c r="A8" s="13" t="s">
        <v>205</v>
      </c>
      <c r="B8" s="14" t="s">
        <v>89</v>
      </c>
      <c r="C8" s="13" t="s">
        <v>24</v>
      </c>
      <c r="D8" s="13" t="s">
        <v>206</v>
      </c>
      <c r="E8" s="13" t="s">
        <v>26</v>
      </c>
      <c r="F8" s="13" t="s">
        <v>207</v>
      </c>
      <c r="G8" s="13" t="s">
        <v>26</v>
      </c>
      <c r="H8" s="13" t="s">
        <v>208</v>
      </c>
      <c r="I8" s="15" t="s">
        <v>209</v>
      </c>
      <c r="J8" s="15">
        <v>251.49</v>
      </c>
      <c r="K8" s="15">
        <v>251.49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hidden="1" x14ac:dyDescent="0.25">
      <c r="A9" s="13" t="s">
        <v>112</v>
      </c>
      <c r="B9" s="14" t="s">
        <v>89</v>
      </c>
      <c r="C9" s="13" t="s">
        <v>24</v>
      </c>
      <c r="D9" s="13" t="s">
        <v>113</v>
      </c>
      <c r="E9" s="13" t="s">
        <v>26</v>
      </c>
      <c r="F9" s="13" t="s">
        <v>114</v>
      </c>
      <c r="G9" s="13" t="s">
        <v>26</v>
      </c>
      <c r="H9" s="13" t="s">
        <v>115</v>
      </c>
      <c r="I9" s="15" t="s">
        <v>116</v>
      </c>
      <c r="J9" s="15">
        <v>136.80000000000001</v>
      </c>
      <c r="K9" s="15">
        <v>136.80000000000001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hidden="1" x14ac:dyDescent="0.25">
      <c r="A10" s="13" t="s">
        <v>170</v>
      </c>
      <c r="B10" s="14" t="s">
        <v>89</v>
      </c>
      <c r="C10" s="13" t="s">
        <v>24</v>
      </c>
      <c r="D10" s="13" t="s">
        <v>171</v>
      </c>
      <c r="E10" s="13" t="s">
        <v>26</v>
      </c>
      <c r="F10" s="13" t="s">
        <v>172</v>
      </c>
      <c r="G10" s="13" t="s">
        <v>26</v>
      </c>
      <c r="H10" s="13" t="s">
        <v>173</v>
      </c>
      <c r="I10" s="15" t="s">
        <v>174</v>
      </c>
      <c r="J10" s="15">
        <v>335.35599999999999</v>
      </c>
      <c r="K10" s="15">
        <v>0</v>
      </c>
      <c r="L10" s="15">
        <v>289.10000000000002</v>
      </c>
      <c r="M10" s="15">
        <v>46.25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hidden="1" x14ac:dyDescent="0.25">
      <c r="A11" s="13" t="s">
        <v>267</v>
      </c>
      <c r="B11" s="14" t="s">
        <v>89</v>
      </c>
      <c r="C11" s="13" t="s">
        <v>45</v>
      </c>
      <c r="D11" s="13" t="s">
        <v>26</v>
      </c>
      <c r="E11" s="13" t="s">
        <v>268</v>
      </c>
      <c r="F11" s="13" t="s">
        <v>26</v>
      </c>
      <c r="G11" s="13" t="s">
        <v>171</v>
      </c>
      <c r="H11" s="13" t="s">
        <v>173</v>
      </c>
      <c r="I11" s="15" t="s">
        <v>174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34.692</v>
      </c>
      <c r="S11" s="13" t="s">
        <v>269</v>
      </c>
    </row>
    <row r="12" spans="1:19" hidden="1" x14ac:dyDescent="0.25">
      <c r="A12" s="13" t="s">
        <v>30</v>
      </c>
      <c r="B12" s="14" t="s">
        <v>23</v>
      </c>
      <c r="C12" s="13" t="s">
        <v>24</v>
      </c>
      <c r="D12" s="13" t="s">
        <v>31</v>
      </c>
      <c r="E12" s="13" t="s">
        <v>26</v>
      </c>
      <c r="F12" s="13" t="s">
        <v>32</v>
      </c>
      <c r="G12" s="13" t="s">
        <v>26</v>
      </c>
      <c r="H12" s="13" t="s">
        <v>33</v>
      </c>
      <c r="I12" s="15" t="s">
        <v>34</v>
      </c>
      <c r="J12" s="15">
        <v>3055.2991999999999</v>
      </c>
      <c r="K12" s="15">
        <v>1606.3200000000002</v>
      </c>
      <c r="L12" s="15">
        <v>1249.1199999999999</v>
      </c>
      <c r="M12" s="15">
        <v>199.85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hidden="1" x14ac:dyDescent="0.25">
      <c r="A13" s="13" t="s">
        <v>44</v>
      </c>
      <c r="B13" s="14" t="s">
        <v>23</v>
      </c>
      <c r="C13" s="13" t="s">
        <v>45</v>
      </c>
      <c r="D13" s="13" t="s">
        <v>26</v>
      </c>
      <c r="E13" s="13" t="s">
        <v>46</v>
      </c>
      <c r="F13" s="13" t="s">
        <v>26</v>
      </c>
      <c r="G13" s="13" t="s">
        <v>31</v>
      </c>
      <c r="H13" s="13" t="s">
        <v>33</v>
      </c>
      <c r="I13" s="15" t="s">
        <v>34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149.88999999999999</v>
      </c>
      <c r="S13" s="13" t="s">
        <v>47</v>
      </c>
    </row>
    <row r="14" spans="1:19" hidden="1" x14ac:dyDescent="0.25">
      <c r="A14" s="13" t="s">
        <v>74</v>
      </c>
      <c r="B14" s="14" t="s">
        <v>75</v>
      </c>
      <c r="C14" s="13" t="s">
        <v>24</v>
      </c>
      <c r="D14" s="13" t="s">
        <v>76</v>
      </c>
      <c r="E14" s="13" t="s">
        <v>26</v>
      </c>
      <c r="F14" s="13" t="s">
        <v>77</v>
      </c>
      <c r="G14" s="13" t="s">
        <v>26</v>
      </c>
      <c r="H14" s="13" t="s">
        <v>33</v>
      </c>
      <c r="I14" s="15" t="s">
        <v>34</v>
      </c>
      <c r="J14" s="15">
        <v>3857.6432</v>
      </c>
      <c r="K14" s="15">
        <v>3464.96</v>
      </c>
      <c r="L14" s="15">
        <v>338.52</v>
      </c>
      <c r="M14" s="15">
        <v>54.16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hidden="1" x14ac:dyDescent="0.25">
      <c r="A15" s="13" t="s">
        <v>78</v>
      </c>
      <c r="B15" s="14" t="s">
        <v>75</v>
      </c>
      <c r="C15" s="13" t="s">
        <v>45</v>
      </c>
      <c r="D15" s="13" t="s">
        <v>26</v>
      </c>
      <c r="E15" s="13" t="s">
        <v>79</v>
      </c>
      <c r="F15" s="13" t="s">
        <v>26</v>
      </c>
      <c r="G15" s="13" t="s">
        <v>76</v>
      </c>
      <c r="H15" s="13" t="s">
        <v>33</v>
      </c>
      <c r="I15" s="15" t="s">
        <v>34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40.622399999999999</v>
      </c>
      <c r="S15" s="13" t="s">
        <v>80</v>
      </c>
    </row>
    <row r="16" spans="1:19" hidden="1" x14ac:dyDescent="0.25">
      <c r="A16" s="13" t="s">
        <v>81</v>
      </c>
      <c r="B16" s="14" t="s">
        <v>82</v>
      </c>
      <c r="C16" s="13" t="s">
        <v>24</v>
      </c>
      <c r="D16" s="13" t="s">
        <v>83</v>
      </c>
      <c r="E16" s="13" t="s">
        <v>26</v>
      </c>
      <c r="F16" s="13" t="s">
        <v>84</v>
      </c>
      <c r="G16" s="13" t="s">
        <v>26</v>
      </c>
      <c r="H16" s="13" t="s">
        <v>33</v>
      </c>
      <c r="I16" s="15" t="s">
        <v>34</v>
      </c>
      <c r="J16" s="15">
        <v>2936.9256</v>
      </c>
      <c r="K16" s="15">
        <v>1752.38</v>
      </c>
      <c r="L16" s="15">
        <v>1021.16</v>
      </c>
      <c r="M16" s="15">
        <v>163.38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hidden="1" x14ac:dyDescent="0.25">
      <c r="A17" s="13" t="s">
        <v>85</v>
      </c>
      <c r="B17" s="14" t="s">
        <v>82</v>
      </c>
      <c r="C17" s="13" t="s">
        <v>45</v>
      </c>
      <c r="D17" s="13" t="s">
        <v>26</v>
      </c>
      <c r="E17" s="13" t="s">
        <v>86</v>
      </c>
      <c r="F17" s="13" t="s">
        <v>26</v>
      </c>
      <c r="G17" s="13" t="s">
        <v>83</v>
      </c>
      <c r="H17" s="13" t="s">
        <v>33</v>
      </c>
      <c r="I17" s="15" t="s">
        <v>34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122.53919999999999</v>
      </c>
      <c r="S17" s="13" t="s">
        <v>87</v>
      </c>
    </row>
    <row r="18" spans="1:19" hidden="1" x14ac:dyDescent="0.25">
      <c r="A18" s="13" t="s">
        <v>120</v>
      </c>
      <c r="B18" s="14" t="s">
        <v>89</v>
      </c>
      <c r="C18" s="13" t="s">
        <v>24</v>
      </c>
      <c r="D18" s="13" t="s">
        <v>121</v>
      </c>
      <c r="E18" s="13" t="s">
        <v>26</v>
      </c>
      <c r="F18" s="13" t="s">
        <v>122</v>
      </c>
      <c r="G18" s="13" t="s">
        <v>26</v>
      </c>
      <c r="H18" s="13" t="s">
        <v>123</v>
      </c>
      <c r="I18" s="15" t="s">
        <v>124</v>
      </c>
      <c r="J18" s="15">
        <v>1219.4151999999999</v>
      </c>
      <c r="K18" s="15">
        <v>0</v>
      </c>
      <c r="L18" s="15">
        <v>1051.22</v>
      </c>
      <c r="M18" s="15">
        <v>168.19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hidden="1" x14ac:dyDescent="0.25">
      <c r="A19" s="13" t="s">
        <v>243</v>
      </c>
      <c r="B19" s="14" t="s">
        <v>89</v>
      </c>
      <c r="C19" s="13" t="s">
        <v>45</v>
      </c>
      <c r="D19" s="13" t="s">
        <v>26</v>
      </c>
      <c r="E19" s="13" t="s">
        <v>244</v>
      </c>
      <c r="F19" s="13" t="s">
        <v>26</v>
      </c>
      <c r="G19" s="13" t="s">
        <v>121</v>
      </c>
      <c r="H19" s="13" t="s">
        <v>123</v>
      </c>
      <c r="I19" s="15" t="s">
        <v>124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126.1464</v>
      </c>
      <c r="S19" s="13" t="s">
        <v>245</v>
      </c>
    </row>
    <row r="20" spans="1:19" hidden="1" x14ac:dyDescent="0.25">
      <c r="A20" s="13" t="s">
        <v>213</v>
      </c>
      <c r="B20" s="14" t="s">
        <v>89</v>
      </c>
      <c r="C20" s="13" t="s">
        <v>24</v>
      </c>
      <c r="D20" s="13" t="s">
        <v>214</v>
      </c>
      <c r="E20" s="13" t="s">
        <v>26</v>
      </c>
      <c r="F20" s="13" t="s">
        <v>215</v>
      </c>
      <c r="G20" s="13" t="s">
        <v>26</v>
      </c>
      <c r="H20" s="13" t="s">
        <v>216</v>
      </c>
      <c r="I20" s="15" t="s">
        <v>217</v>
      </c>
      <c r="J20" s="15">
        <v>25.1952</v>
      </c>
      <c r="K20" s="15">
        <v>0</v>
      </c>
      <c r="L20" s="15">
        <v>21.72</v>
      </c>
      <c r="M20" s="15">
        <v>3.47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hidden="1" x14ac:dyDescent="0.25">
      <c r="A21" s="13" t="s">
        <v>273</v>
      </c>
      <c r="B21" s="14" t="s">
        <v>89</v>
      </c>
      <c r="C21" s="13" t="s">
        <v>45</v>
      </c>
      <c r="D21" s="13" t="s">
        <v>26</v>
      </c>
      <c r="E21" s="13" t="s">
        <v>274</v>
      </c>
      <c r="F21" s="13" t="s">
        <v>26</v>
      </c>
      <c r="G21" s="13" t="s">
        <v>214</v>
      </c>
      <c r="H21" s="13" t="s">
        <v>216</v>
      </c>
      <c r="I21" s="15" t="s">
        <v>217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2.6063999999999998</v>
      </c>
      <c r="S21" s="13" t="s">
        <v>275</v>
      </c>
    </row>
    <row r="22" spans="1:19" x14ac:dyDescent="0.25">
      <c r="A22" s="13" t="s">
        <v>197</v>
      </c>
      <c r="B22" s="14" t="s">
        <v>89</v>
      </c>
      <c r="C22" s="13" t="s">
        <v>24</v>
      </c>
      <c r="D22" s="13" t="s">
        <v>198</v>
      </c>
      <c r="E22" s="13" t="s">
        <v>26</v>
      </c>
      <c r="F22" s="13" t="s">
        <v>199</v>
      </c>
      <c r="G22" s="13" t="s">
        <v>26</v>
      </c>
      <c r="H22" s="13" t="s">
        <v>200</v>
      </c>
      <c r="I22" s="15" t="s">
        <v>201</v>
      </c>
      <c r="J22" s="15">
        <v>497.77</v>
      </c>
      <c r="K22" s="15">
        <v>497.77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hidden="1" x14ac:dyDescent="0.25">
      <c r="A23" s="13" t="s">
        <v>40</v>
      </c>
      <c r="B23" s="14" t="s">
        <v>23</v>
      </c>
      <c r="C23" s="13" t="s">
        <v>24</v>
      </c>
      <c r="D23" s="13" t="s">
        <v>41</v>
      </c>
      <c r="E23" s="13" t="s">
        <v>26</v>
      </c>
      <c r="F23" s="13" t="s">
        <v>22</v>
      </c>
      <c r="G23" s="13" t="s">
        <v>26</v>
      </c>
      <c r="H23" s="13" t="s">
        <v>42</v>
      </c>
      <c r="I23" s="15" t="s">
        <v>43</v>
      </c>
      <c r="J23" s="15">
        <v>285.60359999999997</v>
      </c>
      <c r="K23" s="15">
        <v>0</v>
      </c>
      <c r="L23" s="15">
        <v>246.21</v>
      </c>
      <c r="M23" s="15">
        <v>39.39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hidden="1" x14ac:dyDescent="0.25">
      <c r="A24" s="13" t="s">
        <v>54</v>
      </c>
      <c r="B24" s="14" t="s">
        <v>23</v>
      </c>
      <c r="C24" s="13" t="s">
        <v>45</v>
      </c>
      <c r="D24" s="13" t="s">
        <v>26</v>
      </c>
      <c r="E24" s="13" t="s">
        <v>55</v>
      </c>
      <c r="F24" s="13" t="s">
        <v>26</v>
      </c>
      <c r="G24" s="13" t="s">
        <v>41</v>
      </c>
      <c r="H24" s="13" t="s">
        <v>42</v>
      </c>
      <c r="I24" s="15" t="s">
        <v>43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29.545200000000001</v>
      </c>
      <c r="S24" s="13" t="s">
        <v>56</v>
      </c>
    </row>
    <row r="25" spans="1:19" hidden="1" x14ac:dyDescent="0.25">
      <c r="A25" s="13" t="s">
        <v>63</v>
      </c>
      <c r="B25" s="14" t="s">
        <v>58</v>
      </c>
      <c r="C25" s="13" t="s">
        <v>24</v>
      </c>
      <c r="D25" s="13" t="s">
        <v>64</v>
      </c>
      <c r="E25" s="13" t="s">
        <v>26</v>
      </c>
      <c r="F25" s="13" t="s">
        <v>65</v>
      </c>
      <c r="G25" s="13" t="s">
        <v>26</v>
      </c>
      <c r="H25" s="13" t="s">
        <v>66</v>
      </c>
      <c r="I25" s="15" t="s">
        <v>67</v>
      </c>
      <c r="J25" s="15">
        <v>600.23040000000003</v>
      </c>
      <c r="K25" s="15">
        <v>0</v>
      </c>
      <c r="L25" s="15">
        <v>517.44000000000005</v>
      </c>
      <c r="M25" s="15">
        <v>82.79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</row>
    <row r="26" spans="1:19" hidden="1" x14ac:dyDescent="0.25">
      <c r="A26" s="13" t="s">
        <v>68</v>
      </c>
      <c r="B26" s="14" t="s">
        <v>58</v>
      </c>
      <c r="C26" s="13" t="s">
        <v>45</v>
      </c>
      <c r="D26" s="13" t="s">
        <v>26</v>
      </c>
      <c r="E26" s="13" t="s">
        <v>69</v>
      </c>
      <c r="F26" s="13" t="s">
        <v>26</v>
      </c>
      <c r="G26" s="13" t="s">
        <v>64</v>
      </c>
      <c r="H26" s="13" t="s">
        <v>66</v>
      </c>
      <c r="I26" s="15" t="s">
        <v>67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62.092799999999997</v>
      </c>
      <c r="S26" s="13" t="s">
        <v>70</v>
      </c>
    </row>
    <row r="27" spans="1:19" hidden="1" x14ac:dyDescent="0.25">
      <c r="A27" s="13" t="s">
        <v>154</v>
      </c>
      <c r="B27" s="14" t="s">
        <v>89</v>
      </c>
      <c r="C27" s="13" t="s">
        <v>24</v>
      </c>
      <c r="D27" s="13" t="s">
        <v>155</v>
      </c>
      <c r="E27" s="13" t="s">
        <v>26</v>
      </c>
      <c r="F27" s="13" t="s">
        <v>156</v>
      </c>
      <c r="G27" s="13" t="s">
        <v>26</v>
      </c>
      <c r="H27" s="13" t="s">
        <v>66</v>
      </c>
      <c r="I27" s="15" t="s">
        <v>67</v>
      </c>
      <c r="J27" s="15">
        <v>576.83320000000003</v>
      </c>
      <c r="K27" s="15">
        <v>0</v>
      </c>
      <c r="L27" s="15">
        <v>497.27</v>
      </c>
      <c r="M27" s="15">
        <v>79.56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hidden="1" x14ac:dyDescent="0.25">
      <c r="A28" s="13" t="s">
        <v>157</v>
      </c>
      <c r="B28" s="14" t="s">
        <v>89</v>
      </c>
      <c r="C28" s="13" t="s">
        <v>24</v>
      </c>
      <c r="D28" s="13" t="s">
        <v>158</v>
      </c>
      <c r="E28" s="13" t="s">
        <v>26</v>
      </c>
      <c r="F28" s="13" t="s">
        <v>159</v>
      </c>
      <c r="G28" s="13" t="s">
        <v>26</v>
      </c>
      <c r="H28" s="13" t="s">
        <v>66</v>
      </c>
      <c r="I28" s="15" t="s">
        <v>67</v>
      </c>
      <c r="J28" s="15">
        <v>465.19479999999999</v>
      </c>
      <c r="K28" s="15">
        <v>0</v>
      </c>
      <c r="L28" s="15">
        <v>401.03</v>
      </c>
      <c r="M28" s="15">
        <v>64.16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hidden="1" x14ac:dyDescent="0.25">
      <c r="A29" s="13" t="s">
        <v>258</v>
      </c>
      <c r="B29" s="14" t="s">
        <v>89</v>
      </c>
      <c r="C29" s="13" t="s">
        <v>45</v>
      </c>
      <c r="D29" s="13" t="s">
        <v>26</v>
      </c>
      <c r="E29" s="13" t="s">
        <v>259</v>
      </c>
      <c r="F29" s="13" t="s">
        <v>26</v>
      </c>
      <c r="G29" s="13" t="s">
        <v>158</v>
      </c>
      <c r="H29" s="13" t="s">
        <v>66</v>
      </c>
      <c r="I29" s="15" t="s">
        <v>67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48.123600000000003</v>
      </c>
      <c r="S29" s="13" t="s">
        <v>260</v>
      </c>
    </row>
    <row r="30" spans="1:19" hidden="1" x14ac:dyDescent="0.25">
      <c r="A30" s="13" t="s">
        <v>279</v>
      </c>
      <c r="B30" s="14" t="s">
        <v>89</v>
      </c>
      <c r="C30" s="13" t="s">
        <v>45</v>
      </c>
      <c r="D30" s="13" t="s">
        <v>26</v>
      </c>
      <c r="E30" s="13" t="s">
        <v>280</v>
      </c>
      <c r="F30" s="13" t="s">
        <v>26</v>
      </c>
      <c r="G30" s="13" t="s">
        <v>155</v>
      </c>
      <c r="H30" s="13" t="s">
        <v>66</v>
      </c>
      <c r="I30" s="15" t="s">
        <v>67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59.672400000000074</v>
      </c>
      <c r="S30" s="13" t="s">
        <v>281</v>
      </c>
    </row>
    <row r="31" spans="1:19" hidden="1" x14ac:dyDescent="0.25">
      <c r="A31" s="13" t="s">
        <v>133</v>
      </c>
      <c r="B31" s="14" t="s">
        <v>89</v>
      </c>
      <c r="C31" s="13" t="s">
        <v>24</v>
      </c>
      <c r="D31" s="13" t="s">
        <v>134</v>
      </c>
      <c r="E31" s="13" t="s">
        <v>26</v>
      </c>
      <c r="F31" s="13" t="s">
        <v>135</v>
      </c>
      <c r="G31" s="13" t="s">
        <v>26</v>
      </c>
      <c r="H31" s="13" t="s">
        <v>136</v>
      </c>
      <c r="I31" s="15" t="s">
        <v>137</v>
      </c>
      <c r="J31" s="15">
        <v>48.06</v>
      </c>
      <c r="K31" s="15">
        <v>48.06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hidden="1" x14ac:dyDescent="0.25">
      <c r="A32" s="13" t="s">
        <v>165</v>
      </c>
      <c r="B32" s="14" t="s">
        <v>89</v>
      </c>
      <c r="C32" s="13" t="s">
        <v>24</v>
      </c>
      <c r="D32" s="13" t="s">
        <v>166</v>
      </c>
      <c r="E32" s="13" t="s">
        <v>26</v>
      </c>
      <c r="F32" s="13" t="s">
        <v>167</v>
      </c>
      <c r="G32" s="13" t="s">
        <v>26</v>
      </c>
      <c r="H32" s="13" t="s">
        <v>168</v>
      </c>
      <c r="I32" s="15" t="s">
        <v>169</v>
      </c>
      <c r="J32" s="15">
        <v>256.5136</v>
      </c>
      <c r="K32" s="15">
        <v>49.5</v>
      </c>
      <c r="L32" s="15">
        <v>178.46</v>
      </c>
      <c r="M32" s="15">
        <v>28.55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hidden="1" x14ac:dyDescent="0.25">
      <c r="A33" s="13" t="s">
        <v>264</v>
      </c>
      <c r="B33" s="14" t="s">
        <v>89</v>
      </c>
      <c r="C33" s="13" t="s">
        <v>45</v>
      </c>
      <c r="D33" s="13" t="s">
        <v>26</v>
      </c>
      <c r="E33" s="13" t="s">
        <v>265</v>
      </c>
      <c r="F33" s="13" t="s">
        <v>26</v>
      </c>
      <c r="G33" s="13" t="s">
        <v>166</v>
      </c>
      <c r="H33" s="13" t="s">
        <v>168</v>
      </c>
      <c r="I33" s="15" t="s">
        <v>169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21.415199999999999</v>
      </c>
      <c r="S33" s="13" t="s">
        <v>266</v>
      </c>
    </row>
    <row r="34" spans="1:19" hidden="1" x14ac:dyDescent="0.25">
      <c r="A34" s="13" t="s">
        <v>35</v>
      </c>
      <c r="B34" s="14" t="s">
        <v>23</v>
      </c>
      <c r="C34" s="13" t="s">
        <v>24</v>
      </c>
      <c r="D34" s="13" t="s">
        <v>36</v>
      </c>
      <c r="E34" s="13" t="s">
        <v>26</v>
      </c>
      <c r="F34" s="13" t="s">
        <v>37</v>
      </c>
      <c r="G34" s="13" t="s">
        <v>26</v>
      </c>
      <c r="H34" s="13" t="s">
        <v>38</v>
      </c>
      <c r="I34" s="15" t="s">
        <v>39</v>
      </c>
      <c r="J34" s="15">
        <v>356.65359999999998</v>
      </c>
      <c r="K34" s="15">
        <v>0</v>
      </c>
      <c r="L34" s="15">
        <v>307.45999999999998</v>
      </c>
      <c r="M34" s="15">
        <v>49.19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hidden="1" x14ac:dyDescent="0.25">
      <c r="A35" s="13" t="s">
        <v>48</v>
      </c>
      <c r="B35" s="14" t="s">
        <v>23</v>
      </c>
      <c r="C35" s="13" t="s">
        <v>45</v>
      </c>
      <c r="D35" s="13" t="s">
        <v>26</v>
      </c>
      <c r="E35" s="13" t="s">
        <v>49</v>
      </c>
      <c r="F35" s="13" t="s">
        <v>26</v>
      </c>
      <c r="G35" s="13" t="s">
        <v>36</v>
      </c>
      <c r="H35" s="13" t="s">
        <v>38</v>
      </c>
      <c r="I35" s="15" t="s">
        <v>39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36.9</v>
      </c>
      <c r="S35" s="13" t="s">
        <v>50</v>
      </c>
    </row>
    <row r="36" spans="1:19" hidden="1" x14ac:dyDescent="0.25">
      <c r="A36" s="13" t="s">
        <v>117</v>
      </c>
      <c r="B36" s="14" t="s">
        <v>89</v>
      </c>
      <c r="C36" s="13" t="s">
        <v>24</v>
      </c>
      <c r="D36" s="13" t="s">
        <v>118</v>
      </c>
      <c r="E36" s="13" t="s">
        <v>26</v>
      </c>
      <c r="F36" s="13" t="s">
        <v>119</v>
      </c>
      <c r="G36" s="13" t="s">
        <v>26</v>
      </c>
      <c r="H36" s="13" t="s">
        <v>38</v>
      </c>
      <c r="I36" s="15" t="s">
        <v>39</v>
      </c>
      <c r="J36" s="15">
        <v>232.42920000000001</v>
      </c>
      <c r="K36" s="15">
        <v>0</v>
      </c>
      <c r="L36" s="15">
        <v>200.37</v>
      </c>
      <c r="M36" s="15">
        <v>32.049999999999997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hidden="1" x14ac:dyDescent="0.25">
      <c r="A37" s="13" t="s">
        <v>240</v>
      </c>
      <c r="B37" s="14" t="s">
        <v>89</v>
      </c>
      <c r="C37" s="13" t="s">
        <v>45</v>
      </c>
      <c r="D37" s="13" t="s">
        <v>26</v>
      </c>
      <c r="E37" s="13" t="s">
        <v>241</v>
      </c>
      <c r="F37" s="13" t="s">
        <v>26</v>
      </c>
      <c r="G37" s="13" t="s">
        <v>118</v>
      </c>
      <c r="H37" s="13" t="s">
        <v>38</v>
      </c>
      <c r="I37" s="15" t="s">
        <v>39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24.0444</v>
      </c>
      <c r="S37" s="13" t="s">
        <v>242</v>
      </c>
    </row>
    <row r="38" spans="1:19" hidden="1" x14ac:dyDescent="0.25">
      <c r="A38" s="13" t="s">
        <v>138</v>
      </c>
      <c r="B38" s="14" t="s">
        <v>89</v>
      </c>
      <c r="C38" s="13" t="s">
        <v>24</v>
      </c>
      <c r="D38" s="13" t="s">
        <v>139</v>
      </c>
      <c r="E38" s="13" t="s">
        <v>26</v>
      </c>
      <c r="F38" s="13" t="s">
        <v>140</v>
      </c>
      <c r="G38" s="13" t="s">
        <v>26</v>
      </c>
      <c r="H38" s="13" t="s">
        <v>141</v>
      </c>
      <c r="I38" s="15" t="s">
        <v>142</v>
      </c>
      <c r="J38" s="15">
        <v>19060.25</v>
      </c>
      <c r="K38" s="15">
        <v>19060.25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hidden="1" x14ac:dyDescent="0.25">
      <c r="A39" s="13" t="s">
        <v>99</v>
      </c>
      <c r="B39" s="14" t="s">
        <v>89</v>
      </c>
      <c r="C39" s="13" t="s">
        <v>24</v>
      </c>
      <c r="D39" s="13" t="s">
        <v>100</v>
      </c>
      <c r="E39" s="13" t="s">
        <v>26</v>
      </c>
      <c r="F39" s="13" t="s">
        <v>101</v>
      </c>
      <c r="G39" s="13" t="s">
        <v>26</v>
      </c>
      <c r="H39" s="13" t="s">
        <v>102</v>
      </c>
      <c r="I39" s="15" t="s">
        <v>103</v>
      </c>
      <c r="J39" s="15">
        <v>1163.1400000000001</v>
      </c>
      <c r="K39" s="15">
        <v>1163.1400000000001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26</v>
      </c>
    </row>
    <row r="40" spans="1:19" hidden="1" x14ac:dyDescent="0.25">
      <c r="A40" s="13" t="s">
        <v>218</v>
      </c>
      <c r="B40" s="14" t="s">
        <v>89</v>
      </c>
      <c r="C40" s="13" t="s">
        <v>24</v>
      </c>
      <c r="D40" s="13" t="s">
        <v>219</v>
      </c>
      <c r="E40" s="13" t="s">
        <v>26</v>
      </c>
      <c r="F40" s="13" t="s">
        <v>220</v>
      </c>
      <c r="G40" s="13" t="s">
        <v>26</v>
      </c>
      <c r="H40" s="13" t="s">
        <v>221</v>
      </c>
      <c r="I40" s="15" t="s">
        <v>222</v>
      </c>
      <c r="J40" s="15">
        <v>770.24</v>
      </c>
      <c r="K40" s="15">
        <v>0</v>
      </c>
      <c r="L40" s="15">
        <v>664</v>
      </c>
      <c r="M40" s="15">
        <v>106.24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26</v>
      </c>
    </row>
    <row r="41" spans="1:19" hidden="1" x14ac:dyDescent="0.25">
      <c r="A41" s="13" t="s">
        <v>276</v>
      </c>
      <c r="B41" s="14" t="s">
        <v>89</v>
      </c>
      <c r="C41" s="13" t="s">
        <v>45</v>
      </c>
      <c r="D41" s="13" t="s">
        <v>26</v>
      </c>
      <c r="E41" s="13" t="s">
        <v>277</v>
      </c>
      <c r="F41" s="13" t="s">
        <v>26</v>
      </c>
      <c r="G41" s="13" t="s">
        <v>219</v>
      </c>
      <c r="H41" s="13" t="s">
        <v>221</v>
      </c>
      <c r="I41" s="15" t="s">
        <v>222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106.24</v>
      </c>
      <c r="S41" s="13" t="s">
        <v>278</v>
      </c>
    </row>
    <row r="42" spans="1:19" hidden="1" x14ac:dyDescent="0.25">
      <c r="A42" s="13" t="s">
        <v>223</v>
      </c>
      <c r="B42" s="14" t="s">
        <v>89</v>
      </c>
      <c r="C42" s="13" t="s">
        <v>24</v>
      </c>
      <c r="D42" s="13" t="s">
        <v>224</v>
      </c>
      <c r="E42" s="13" t="s">
        <v>26</v>
      </c>
      <c r="F42" s="13" t="s">
        <v>225</v>
      </c>
      <c r="G42" s="13" t="s">
        <v>26</v>
      </c>
      <c r="H42" s="13" t="s">
        <v>226</v>
      </c>
      <c r="I42" s="15" t="s">
        <v>227</v>
      </c>
      <c r="J42" s="15">
        <v>1070.6451999999999</v>
      </c>
      <c r="K42" s="15">
        <v>0</v>
      </c>
      <c r="L42" s="15">
        <v>922.97</v>
      </c>
      <c r="M42" s="15">
        <v>147.66999999999999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hidden="1" x14ac:dyDescent="0.25">
      <c r="A43" s="13" t="s">
        <v>228</v>
      </c>
      <c r="B43" s="14" t="s">
        <v>89</v>
      </c>
      <c r="C43" s="13" t="s">
        <v>24</v>
      </c>
      <c r="D43" s="13" t="s">
        <v>229</v>
      </c>
      <c r="E43" s="13" t="s">
        <v>26</v>
      </c>
      <c r="F43" s="13" t="s">
        <v>230</v>
      </c>
      <c r="G43" s="13" t="s">
        <v>26</v>
      </c>
      <c r="H43" s="13" t="s">
        <v>226</v>
      </c>
      <c r="I43" s="15" t="s">
        <v>227</v>
      </c>
      <c r="J43" s="15">
        <v>526.77919999999995</v>
      </c>
      <c r="K43" s="15">
        <v>0</v>
      </c>
      <c r="L43" s="15">
        <v>454.12</v>
      </c>
      <c r="M43" s="15">
        <v>72.650000000000006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hidden="1" x14ac:dyDescent="0.25">
      <c r="A44" s="13" t="s">
        <v>282</v>
      </c>
      <c r="B44" s="14" t="s">
        <v>89</v>
      </c>
      <c r="C44" s="13" t="s">
        <v>45</v>
      </c>
      <c r="D44" s="13" t="s">
        <v>26</v>
      </c>
      <c r="E44" s="13" t="s">
        <v>283</v>
      </c>
      <c r="F44" s="13" t="s">
        <v>26</v>
      </c>
      <c r="G44" s="13" t="s">
        <v>229</v>
      </c>
      <c r="H44" s="13" t="s">
        <v>226</v>
      </c>
      <c r="I44" s="15" t="s">
        <v>227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54.49440000000007</v>
      </c>
      <c r="S44" s="13" t="s">
        <v>284</v>
      </c>
    </row>
    <row r="45" spans="1:19" hidden="1" x14ac:dyDescent="0.25">
      <c r="A45" s="13" t="s">
        <v>285</v>
      </c>
      <c r="B45" s="14" t="s">
        <v>89</v>
      </c>
      <c r="C45" s="13" t="s">
        <v>45</v>
      </c>
      <c r="D45" s="13" t="s">
        <v>26</v>
      </c>
      <c r="E45" s="13" t="s">
        <v>286</v>
      </c>
      <c r="F45" s="13" t="s">
        <v>26</v>
      </c>
      <c r="G45" s="13" t="s">
        <v>224</v>
      </c>
      <c r="H45" s="13" t="s">
        <v>226</v>
      </c>
      <c r="I45" s="15" t="s">
        <v>227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110.7564</v>
      </c>
      <c r="S45" s="13" t="s">
        <v>287</v>
      </c>
    </row>
    <row r="46" spans="1:19" hidden="1" x14ac:dyDescent="0.25">
      <c r="A46" s="13" t="s">
        <v>128</v>
      </c>
      <c r="B46" s="14" t="s">
        <v>89</v>
      </c>
      <c r="C46" s="13" t="s">
        <v>24</v>
      </c>
      <c r="D46" s="13" t="s">
        <v>129</v>
      </c>
      <c r="E46" s="13" t="s">
        <v>26</v>
      </c>
      <c r="F46" s="13" t="s">
        <v>130</v>
      </c>
      <c r="G46" s="13" t="s">
        <v>26</v>
      </c>
      <c r="H46" s="13" t="s">
        <v>131</v>
      </c>
      <c r="I46" s="15" t="s">
        <v>132</v>
      </c>
      <c r="J46" s="15">
        <v>222.16319999999999</v>
      </c>
      <c r="K46" s="15">
        <v>0</v>
      </c>
      <c r="L46" s="15">
        <v>191.52</v>
      </c>
      <c r="M46" s="15">
        <v>30.64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26</v>
      </c>
    </row>
    <row r="47" spans="1:19" hidden="1" x14ac:dyDescent="0.25">
      <c r="A47" s="13" t="s">
        <v>231</v>
      </c>
      <c r="B47" s="14" t="s">
        <v>89</v>
      </c>
      <c r="C47" s="13" t="s">
        <v>24</v>
      </c>
      <c r="D47" s="13" t="s">
        <v>232</v>
      </c>
      <c r="E47" s="13" t="s">
        <v>26</v>
      </c>
      <c r="F47" s="13" t="s">
        <v>233</v>
      </c>
      <c r="G47" s="13" t="s">
        <v>26</v>
      </c>
      <c r="H47" s="13" t="s">
        <v>131</v>
      </c>
      <c r="I47" s="15" t="s">
        <v>132</v>
      </c>
      <c r="J47" s="15">
        <v>342.43200000000002</v>
      </c>
      <c r="K47" s="15">
        <v>0</v>
      </c>
      <c r="L47" s="15">
        <v>295.2</v>
      </c>
      <c r="M47" s="15">
        <v>47.23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</row>
    <row r="48" spans="1:19" hidden="1" x14ac:dyDescent="0.25">
      <c r="A48" s="13" t="s">
        <v>249</v>
      </c>
      <c r="B48" s="14" t="s">
        <v>89</v>
      </c>
      <c r="C48" s="13" t="s">
        <v>45</v>
      </c>
      <c r="D48" s="13" t="s">
        <v>26</v>
      </c>
      <c r="E48" s="13" t="s">
        <v>250</v>
      </c>
      <c r="F48" s="13" t="s">
        <v>26</v>
      </c>
      <c r="G48" s="13" t="s">
        <v>129</v>
      </c>
      <c r="H48" s="13" t="s">
        <v>131</v>
      </c>
      <c r="I48" s="15" t="s">
        <v>132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22.982399999999998</v>
      </c>
      <c r="S48" s="13" t="s">
        <v>251</v>
      </c>
    </row>
    <row r="49" spans="1:19" hidden="1" x14ac:dyDescent="0.25">
      <c r="A49" s="13" t="s">
        <v>288</v>
      </c>
      <c r="B49" s="14" t="s">
        <v>89</v>
      </c>
      <c r="C49" s="13" t="s">
        <v>45</v>
      </c>
      <c r="D49" s="13" t="s">
        <v>26</v>
      </c>
      <c r="E49" s="13" t="s">
        <v>289</v>
      </c>
      <c r="F49" s="13" t="s">
        <v>26</v>
      </c>
      <c r="G49" s="13" t="s">
        <v>232</v>
      </c>
      <c r="H49" s="13" t="s">
        <v>131</v>
      </c>
      <c r="I49" s="15" t="s">
        <v>132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35.423999999999999</v>
      </c>
      <c r="S49" s="13" t="s">
        <v>290</v>
      </c>
    </row>
    <row r="50" spans="1:19" hidden="1" x14ac:dyDescent="0.25">
      <c r="A50" s="13" t="s">
        <v>175</v>
      </c>
      <c r="B50" s="14" t="s">
        <v>89</v>
      </c>
      <c r="C50" s="13" t="s">
        <v>24</v>
      </c>
      <c r="D50" s="13" t="s">
        <v>176</v>
      </c>
      <c r="E50" s="13" t="s">
        <v>26</v>
      </c>
      <c r="F50" s="13" t="s">
        <v>177</v>
      </c>
      <c r="G50" s="13" t="s">
        <v>26</v>
      </c>
      <c r="H50" s="13" t="s">
        <v>178</v>
      </c>
      <c r="I50" s="15" t="s">
        <v>179</v>
      </c>
      <c r="J50" s="15">
        <v>1512.5472</v>
      </c>
      <c r="K50" s="15">
        <v>0</v>
      </c>
      <c r="L50" s="15">
        <v>1303.92</v>
      </c>
      <c r="M50" s="15">
        <v>208.62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26</v>
      </c>
    </row>
    <row r="51" spans="1:19" hidden="1" x14ac:dyDescent="0.25">
      <c r="A51" s="13" t="s">
        <v>270</v>
      </c>
      <c r="B51" s="14" t="s">
        <v>89</v>
      </c>
      <c r="C51" s="13" t="s">
        <v>45</v>
      </c>
      <c r="D51" s="13" t="s">
        <v>26</v>
      </c>
      <c r="E51" s="13" t="s">
        <v>271</v>
      </c>
      <c r="F51" s="13" t="s">
        <v>26</v>
      </c>
      <c r="G51" s="13" t="s">
        <v>176</v>
      </c>
      <c r="H51" s="13" t="s">
        <v>178</v>
      </c>
      <c r="I51" s="15" t="s">
        <v>179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156.47040000000001</v>
      </c>
      <c r="S51" s="13" t="s">
        <v>272</v>
      </c>
    </row>
    <row r="52" spans="1:19" hidden="1" x14ac:dyDescent="0.25">
      <c r="A52" s="13" t="s">
        <v>143</v>
      </c>
      <c r="B52" s="14" t="s">
        <v>89</v>
      </c>
      <c r="C52" s="13" t="s">
        <v>24</v>
      </c>
      <c r="D52" s="13" t="s">
        <v>144</v>
      </c>
      <c r="E52" s="13" t="s">
        <v>26</v>
      </c>
      <c r="F52" s="13" t="s">
        <v>145</v>
      </c>
      <c r="G52" s="13" t="s">
        <v>26</v>
      </c>
      <c r="H52" s="13" t="s">
        <v>146</v>
      </c>
      <c r="I52" s="15" t="s">
        <v>147</v>
      </c>
      <c r="J52" s="15">
        <v>84.24</v>
      </c>
      <c r="K52" s="15">
        <v>84.24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26</v>
      </c>
    </row>
    <row r="53" spans="1:19" hidden="1" x14ac:dyDescent="0.25">
      <c r="A53" s="13" t="s">
        <v>188</v>
      </c>
      <c r="B53" s="14" t="s">
        <v>89</v>
      </c>
      <c r="C53" s="13" t="s">
        <v>24</v>
      </c>
      <c r="D53" s="13" t="s">
        <v>189</v>
      </c>
      <c r="E53" s="13" t="s">
        <v>26</v>
      </c>
      <c r="F53" s="13" t="s">
        <v>190</v>
      </c>
      <c r="G53" s="13" t="s">
        <v>26</v>
      </c>
      <c r="H53" s="13" t="s">
        <v>146</v>
      </c>
      <c r="I53" s="15" t="s">
        <v>147</v>
      </c>
      <c r="J53" s="15">
        <v>82.9</v>
      </c>
      <c r="K53" s="15">
        <v>82.9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3" t="s">
        <v>26</v>
      </c>
    </row>
    <row r="54" spans="1:19" hidden="1" x14ac:dyDescent="0.25">
      <c r="A54" s="13" t="s">
        <v>210</v>
      </c>
      <c r="B54" s="14" t="s">
        <v>89</v>
      </c>
      <c r="C54" s="13" t="s">
        <v>24</v>
      </c>
      <c r="D54" s="13" t="s">
        <v>211</v>
      </c>
      <c r="E54" s="13" t="s">
        <v>26</v>
      </c>
      <c r="F54" s="13" t="s">
        <v>212</v>
      </c>
      <c r="G54" s="13" t="s">
        <v>26</v>
      </c>
      <c r="H54" s="13" t="s">
        <v>146</v>
      </c>
      <c r="I54" s="15" t="s">
        <v>147</v>
      </c>
      <c r="J54" s="15">
        <v>167</v>
      </c>
      <c r="K54" s="15">
        <v>167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26</v>
      </c>
    </row>
    <row r="55" spans="1:19" hidden="1" x14ac:dyDescent="0.25">
      <c r="A55" s="13" t="s">
        <v>88</v>
      </c>
      <c r="B55" s="14" t="s">
        <v>89</v>
      </c>
      <c r="C55" s="13" t="s">
        <v>24</v>
      </c>
      <c r="D55" s="13" t="s">
        <v>90</v>
      </c>
      <c r="E55" s="13" t="s">
        <v>26</v>
      </c>
      <c r="F55" s="13" t="s">
        <v>91</v>
      </c>
      <c r="G55" s="13" t="s">
        <v>26</v>
      </c>
      <c r="H55" s="13" t="s">
        <v>92</v>
      </c>
      <c r="I55" s="15" t="s">
        <v>93</v>
      </c>
      <c r="J55" s="15">
        <v>231.92</v>
      </c>
      <c r="K55" s="15">
        <v>231.92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26</v>
      </c>
    </row>
    <row r="56" spans="1:19" hidden="1" x14ac:dyDescent="0.25">
      <c r="A56" s="13" t="s">
        <v>185</v>
      </c>
      <c r="B56" s="14" t="s">
        <v>89</v>
      </c>
      <c r="C56" s="13" t="s">
        <v>24</v>
      </c>
      <c r="D56" s="13" t="s">
        <v>186</v>
      </c>
      <c r="E56" s="13" t="s">
        <v>26</v>
      </c>
      <c r="F56" s="13" t="s">
        <v>187</v>
      </c>
      <c r="G56" s="13" t="s">
        <v>26</v>
      </c>
      <c r="H56" s="13" t="s">
        <v>92</v>
      </c>
      <c r="I56" s="15" t="s">
        <v>93</v>
      </c>
      <c r="J56" s="15">
        <v>200.34</v>
      </c>
      <c r="K56" s="15">
        <v>200.34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26</v>
      </c>
    </row>
    <row r="57" spans="1:19" hidden="1" x14ac:dyDescent="0.25">
      <c r="A57" s="13" t="s">
        <v>180</v>
      </c>
      <c r="B57" s="14" t="s">
        <v>89</v>
      </c>
      <c r="C57" s="13" t="s">
        <v>24</v>
      </c>
      <c r="D57" s="13" t="s">
        <v>181</v>
      </c>
      <c r="E57" s="13" t="s">
        <v>26</v>
      </c>
      <c r="F57" s="13" t="s">
        <v>182</v>
      </c>
      <c r="G57" s="13" t="s">
        <v>26</v>
      </c>
      <c r="H57" s="13" t="s">
        <v>183</v>
      </c>
      <c r="I57" s="15" t="s">
        <v>184</v>
      </c>
      <c r="J57" s="15">
        <v>137.57</v>
      </c>
      <c r="K57" s="15">
        <v>137.57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3" t="s">
        <v>26</v>
      </c>
    </row>
    <row r="58" spans="1:19" hidden="1" x14ac:dyDescent="0.25">
      <c r="A58" s="13" t="s">
        <v>202</v>
      </c>
      <c r="B58" s="14" t="s">
        <v>89</v>
      </c>
      <c r="C58" s="13" t="s">
        <v>24</v>
      </c>
      <c r="D58" s="13" t="s">
        <v>203</v>
      </c>
      <c r="E58" s="13" t="s">
        <v>26</v>
      </c>
      <c r="F58" s="13" t="s">
        <v>204</v>
      </c>
      <c r="G58" s="13" t="s">
        <v>26</v>
      </c>
      <c r="H58" s="13" t="s">
        <v>183</v>
      </c>
      <c r="I58" s="15" t="s">
        <v>184</v>
      </c>
      <c r="J58" s="15">
        <v>141.06</v>
      </c>
      <c r="K58" s="15">
        <v>141.06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26</v>
      </c>
    </row>
    <row r="59" spans="1:19" hidden="1" x14ac:dyDescent="0.25">
      <c r="A59" s="13" t="s">
        <v>94</v>
      </c>
      <c r="B59" s="14" t="s">
        <v>89</v>
      </c>
      <c r="C59" s="13" t="s">
        <v>24</v>
      </c>
      <c r="D59" s="13" t="s">
        <v>95</v>
      </c>
      <c r="E59" s="13" t="s">
        <v>26</v>
      </c>
      <c r="F59" s="13" t="s">
        <v>96</v>
      </c>
      <c r="G59" s="13" t="s">
        <v>26</v>
      </c>
      <c r="H59" s="13" t="s">
        <v>97</v>
      </c>
      <c r="I59" s="15" t="s">
        <v>98</v>
      </c>
      <c r="J59" s="15">
        <v>160.32</v>
      </c>
      <c r="K59" s="15">
        <v>160.32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3" t="s">
        <v>26</v>
      </c>
    </row>
    <row r="60" spans="1:19" hidden="1" x14ac:dyDescent="0.25">
      <c r="A60" s="13" t="s">
        <v>191</v>
      </c>
      <c r="B60" s="14" t="s">
        <v>89</v>
      </c>
      <c r="C60" s="13" t="s">
        <v>24</v>
      </c>
      <c r="D60" s="13" t="s">
        <v>192</v>
      </c>
      <c r="E60" s="13" t="s">
        <v>26</v>
      </c>
      <c r="F60" s="13" t="s">
        <v>193</v>
      </c>
      <c r="G60" s="13" t="s">
        <v>26</v>
      </c>
      <c r="H60" s="13" t="s">
        <v>97</v>
      </c>
      <c r="I60" s="15" t="s">
        <v>98</v>
      </c>
      <c r="J60" s="15">
        <v>1163.67</v>
      </c>
      <c r="K60" s="15">
        <v>1163.67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26</v>
      </c>
    </row>
    <row r="61" spans="1:19" hidden="1" x14ac:dyDescent="0.25">
      <c r="A61" s="13" t="s">
        <v>107</v>
      </c>
      <c r="B61" s="14" t="s">
        <v>89</v>
      </c>
      <c r="C61" s="13" t="s">
        <v>24</v>
      </c>
      <c r="D61" s="13" t="s">
        <v>108</v>
      </c>
      <c r="E61" s="13" t="s">
        <v>26</v>
      </c>
      <c r="F61" s="13" t="s">
        <v>109</v>
      </c>
      <c r="G61" s="13" t="s">
        <v>26</v>
      </c>
      <c r="H61" s="13" t="s">
        <v>105</v>
      </c>
      <c r="I61" s="15" t="s">
        <v>106</v>
      </c>
      <c r="J61" s="15">
        <v>193.3604</v>
      </c>
      <c r="K61" s="15">
        <v>0</v>
      </c>
      <c r="L61" s="15">
        <v>166.69</v>
      </c>
      <c r="M61" s="15">
        <v>26.67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3" t="s">
        <v>26</v>
      </c>
    </row>
    <row r="62" spans="1:19" hidden="1" x14ac:dyDescent="0.25">
      <c r="A62" s="13" t="s">
        <v>110</v>
      </c>
      <c r="B62" s="14" t="s">
        <v>89</v>
      </c>
      <c r="C62" s="13" t="s">
        <v>24</v>
      </c>
      <c r="D62" s="13" t="s">
        <v>111</v>
      </c>
      <c r="E62" s="13" t="s">
        <v>26</v>
      </c>
      <c r="F62" s="13" t="s">
        <v>104</v>
      </c>
      <c r="G62" s="13" t="s">
        <v>26</v>
      </c>
      <c r="H62" s="13" t="s">
        <v>105</v>
      </c>
      <c r="I62" s="15" t="s">
        <v>106</v>
      </c>
      <c r="J62" s="15">
        <v>973.03120000000001</v>
      </c>
      <c r="K62" s="15">
        <v>0</v>
      </c>
      <c r="L62" s="15">
        <v>838.82</v>
      </c>
      <c r="M62" s="15">
        <v>134.21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3" t="s">
        <v>26</v>
      </c>
    </row>
    <row r="63" spans="1:19" hidden="1" x14ac:dyDescent="0.25">
      <c r="A63" s="13" t="s">
        <v>234</v>
      </c>
      <c r="B63" s="14" t="s">
        <v>89</v>
      </c>
      <c r="C63" s="13" t="s">
        <v>45</v>
      </c>
      <c r="D63" s="13" t="s">
        <v>26</v>
      </c>
      <c r="E63" s="13" t="s">
        <v>235</v>
      </c>
      <c r="F63" s="13" t="s">
        <v>26</v>
      </c>
      <c r="G63" s="13" t="s">
        <v>111</v>
      </c>
      <c r="H63" s="13" t="s">
        <v>105</v>
      </c>
      <c r="I63" s="15" t="s">
        <v>106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100.6584</v>
      </c>
      <c r="S63" s="13" t="s">
        <v>236</v>
      </c>
    </row>
    <row r="64" spans="1:19" hidden="1" x14ac:dyDescent="0.25">
      <c r="A64" s="13" t="s">
        <v>237</v>
      </c>
      <c r="B64" s="14" t="s">
        <v>89</v>
      </c>
      <c r="C64" s="13" t="s">
        <v>45</v>
      </c>
      <c r="D64" s="13" t="s">
        <v>26</v>
      </c>
      <c r="E64" s="13" t="s">
        <v>238</v>
      </c>
      <c r="F64" s="13" t="s">
        <v>26</v>
      </c>
      <c r="G64" s="13" t="s">
        <v>108</v>
      </c>
      <c r="H64" s="13" t="s">
        <v>105</v>
      </c>
      <c r="I64" s="15" t="s">
        <v>106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20.002800000000001</v>
      </c>
      <c r="S64" s="13" t="s">
        <v>239</v>
      </c>
    </row>
    <row r="65" spans="1:19" hidden="1" x14ac:dyDescent="0.25">
      <c r="A65" s="13" t="s">
        <v>57</v>
      </c>
      <c r="B65" s="14" t="s">
        <v>58</v>
      </c>
      <c r="C65" s="13" t="s">
        <v>24</v>
      </c>
      <c r="D65" s="13" t="s">
        <v>59</v>
      </c>
      <c r="E65" s="13" t="s">
        <v>26</v>
      </c>
      <c r="F65" s="13" t="s">
        <v>60</v>
      </c>
      <c r="G65" s="13" t="s">
        <v>26</v>
      </c>
      <c r="H65" s="13" t="s">
        <v>61</v>
      </c>
      <c r="I65" s="15" t="s">
        <v>62</v>
      </c>
      <c r="J65" s="15">
        <v>990.75599999999997</v>
      </c>
      <c r="K65" s="15">
        <v>0</v>
      </c>
      <c r="L65" s="15">
        <v>854.1</v>
      </c>
      <c r="M65" s="15">
        <v>136.65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3" t="s">
        <v>26</v>
      </c>
    </row>
    <row r="66" spans="1:19" hidden="1" x14ac:dyDescent="0.25">
      <c r="A66" s="13" t="s">
        <v>71</v>
      </c>
      <c r="B66" s="14" t="s">
        <v>58</v>
      </c>
      <c r="C66" s="13" t="s">
        <v>45</v>
      </c>
      <c r="D66" s="13" t="s">
        <v>26</v>
      </c>
      <c r="E66" s="13" t="s">
        <v>72</v>
      </c>
      <c r="F66" s="13" t="s">
        <v>26</v>
      </c>
      <c r="G66" s="13" t="s">
        <v>59</v>
      </c>
      <c r="H66" s="13" t="s">
        <v>61</v>
      </c>
      <c r="I66" s="15" t="s">
        <v>62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102.492</v>
      </c>
      <c r="S66" s="13" t="s">
        <v>73</v>
      </c>
    </row>
    <row r="67" spans="1:19" hidden="1" x14ac:dyDescent="0.25">
      <c r="A67" s="13" t="s">
        <v>148</v>
      </c>
      <c r="B67" s="14" t="s">
        <v>89</v>
      </c>
      <c r="C67" s="13" t="s">
        <v>24</v>
      </c>
      <c r="D67" s="13" t="s">
        <v>149</v>
      </c>
      <c r="E67" s="13" t="s">
        <v>26</v>
      </c>
      <c r="F67" s="13" t="s">
        <v>150</v>
      </c>
      <c r="G67" s="13" t="s">
        <v>26</v>
      </c>
      <c r="H67" s="13" t="s">
        <v>61</v>
      </c>
      <c r="I67" s="15" t="s">
        <v>62</v>
      </c>
      <c r="J67" s="15">
        <v>122.1828</v>
      </c>
      <c r="K67" s="15">
        <v>0</v>
      </c>
      <c r="L67" s="15">
        <v>105.33</v>
      </c>
      <c r="M67" s="15">
        <v>16.850000000000001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3" t="s">
        <v>26</v>
      </c>
    </row>
    <row r="68" spans="1:19" hidden="1" x14ac:dyDescent="0.25">
      <c r="A68" s="13" t="s">
        <v>194</v>
      </c>
      <c r="B68" s="14" t="s">
        <v>89</v>
      </c>
      <c r="C68" s="13" t="s">
        <v>24</v>
      </c>
      <c r="D68" s="13" t="s">
        <v>195</v>
      </c>
      <c r="E68" s="13" t="s">
        <v>26</v>
      </c>
      <c r="F68" s="13" t="s">
        <v>196</v>
      </c>
      <c r="G68" s="13" t="s">
        <v>26</v>
      </c>
      <c r="H68" s="13" t="s">
        <v>61</v>
      </c>
      <c r="I68" s="15" t="s">
        <v>62</v>
      </c>
      <c r="J68" s="15">
        <v>90.07</v>
      </c>
      <c r="K68" s="15">
        <v>90.07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3" t="s">
        <v>26</v>
      </c>
    </row>
    <row r="69" spans="1:19" hidden="1" x14ac:dyDescent="0.25">
      <c r="A69" s="13" t="s">
        <v>252</v>
      </c>
      <c r="B69" s="14" t="s">
        <v>89</v>
      </c>
      <c r="C69" s="13" t="s">
        <v>45</v>
      </c>
      <c r="D69" s="13" t="s">
        <v>26</v>
      </c>
      <c r="E69" s="13" t="s">
        <v>253</v>
      </c>
      <c r="F69" s="13" t="s">
        <v>26</v>
      </c>
      <c r="G69" s="13" t="s">
        <v>149</v>
      </c>
      <c r="H69" s="13" t="s">
        <v>61</v>
      </c>
      <c r="I69" s="15" t="s">
        <v>62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12.6396</v>
      </c>
      <c r="S69" s="13" t="s">
        <v>254</v>
      </c>
    </row>
    <row r="70" spans="1:19" hidden="1" x14ac:dyDescent="0.25">
      <c r="A70" s="13" t="s">
        <v>160</v>
      </c>
      <c r="B70" s="14" t="s">
        <v>89</v>
      </c>
      <c r="C70" s="13" t="s">
        <v>24</v>
      </c>
      <c r="D70" s="13" t="s">
        <v>161</v>
      </c>
      <c r="E70" s="13" t="s">
        <v>26</v>
      </c>
      <c r="F70" s="13" t="s">
        <v>162</v>
      </c>
      <c r="G70" s="13" t="s">
        <v>26</v>
      </c>
      <c r="H70" s="13" t="s">
        <v>163</v>
      </c>
      <c r="I70" s="15" t="s">
        <v>164</v>
      </c>
      <c r="J70" s="15">
        <v>384.19200000000001</v>
      </c>
      <c r="K70" s="15">
        <v>0</v>
      </c>
      <c r="L70" s="15">
        <v>331.2</v>
      </c>
      <c r="M70" s="15">
        <v>52.99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3" t="s">
        <v>26</v>
      </c>
    </row>
    <row r="71" spans="1:19" hidden="1" x14ac:dyDescent="0.25">
      <c r="A71" s="13" t="s">
        <v>261</v>
      </c>
      <c r="B71" s="14" t="s">
        <v>89</v>
      </c>
      <c r="C71" s="13" t="s">
        <v>45</v>
      </c>
      <c r="D71" s="13" t="s">
        <v>26</v>
      </c>
      <c r="E71" s="13" t="s">
        <v>262</v>
      </c>
      <c r="F71" s="13" t="s">
        <v>26</v>
      </c>
      <c r="G71" s="13" t="s">
        <v>161</v>
      </c>
      <c r="H71" s="13" t="s">
        <v>163</v>
      </c>
      <c r="I71" s="15" t="s">
        <v>164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39.744</v>
      </c>
      <c r="S71" s="13" t="s">
        <v>263</v>
      </c>
    </row>
    <row r="72" spans="1:19" hidden="1" x14ac:dyDescent="0.25">
      <c r="A72" s="13" t="s">
        <v>22</v>
      </c>
      <c r="B72" s="14" t="s">
        <v>23</v>
      </c>
      <c r="C72" s="13" t="s">
        <v>24</v>
      </c>
      <c r="D72" s="13" t="s">
        <v>25</v>
      </c>
      <c r="E72" s="13" t="s">
        <v>26</v>
      </c>
      <c r="F72" s="13" t="s">
        <v>27</v>
      </c>
      <c r="G72" s="13" t="s">
        <v>26</v>
      </c>
      <c r="H72" s="13" t="s">
        <v>28</v>
      </c>
      <c r="I72" s="15" t="s">
        <v>29</v>
      </c>
      <c r="J72" s="15">
        <v>294.82240000000002</v>
      </c>
      <c r="K72" s="15">
        <v>214.91000000000003</v>
      </c>
      <c r="L72" s="15">
        <v>68.89</v>
      </c>
      <c r="M72" s="15">
        <v>11.02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3" t="s">
        <v>26</v>
      </c>
    </row>
    <row r="73" spans="1:19" hidden="1" x14ac:dyDescent="0.25">
      <c r="A73" s="13" t="s">
        <v>51</v>
      </c>
      <c r="B73" s="14" t="s">
        <v>23</v>
      </c>
      <c r="C73" s="13" t="s">
        <v>45</v>
      </c>
      <c r="D73" s="13" t="s">
        <v>26</v>
      </c>
      <c r="E73" s="13" t="s">
        <v>52</v>
      </c>
      <c r="F73" s="13" t="s">
        <v>26</v>
      </c>
      <c r="G73" s="13" t="s">
        <v>25</v>
      </c>
      <c r="H73" s="13" t="s">
        <v>28</v>
      </c>
      <c r="I73" s="15" t="s">
        <v>29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8.27</v>
      </c>
      <c r="S73" s="13" t="s">
        <v>53</v>
      </c>
    </row>
    <row r="74" spans="1:19" hidden="1" x14ac:dyDescent="0.25">
      <c r="A74" s="13" t="s">
        <v>125</v>
      </c>
      <c r="B74" s="14" t="s">
        <v>89</v>
      </c>
      <c r="C74" s="13" t="s">
        <v>24</v>
      </c>
      <c r="D74" s="13" t="s">
        <v>126</v>
      </c>
      <c r="E74" s="13" t="s">
        <v>26</v>
      </c>
      <c r="F74" s="13" t="s">
        <v>127</v>
      </c>
      <c r="G74" s="13" t="s">
        <v>26</v>
      </c>
      <c r="H74" s="13" t="s">
        <v>28</v>
      </c>
      <c r="I74" s="15" t="s">
        <v>29</v>
      </c>
      <c r="J74" s="15">
        <v>85.700800000000001</v>
      </c>
      <c r="K74" s="15">
        <v>0</v>
      </c>
      <c r="L74" s="15">
        <v>73.88</v>
      </c>
      <c r="M74" s="15">
        <v>11.82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3" t="s">
        <v>26</v>
      </c>
    </row>
    <row r="75" spans="1:19" hidden="1" x14ac:dyDescent="0.25">
      <c r="A75" s="13" t="s">
        <v>151</v>
      </c>
      <c r="B75" s="14" t="s">
        <v>89</v>
      </c>
      <c r="C75" s="13" t="s">
        <v>24</v>
      </c>
      <c r="D75" s="13" t="s">
        <v>152</v>
      </c>
      <c r="E75" s="13" t="s">
        <v>26</v>
      </c>
      <c r="F75" s="13" t="s">
        <v>153</v>
      </c>
      <c r="G75" s="13" t="s">
        <v>26</v>
      </c>
      <c r="H75" s="13" t="s">
        <v>28</v>
      </c>
      <c r="I75" s="15" t="s">
        <v>29</v>
      </c>
      <c r="J75" s="15">
        <v>374.41879999999998</v>
      </c>
      <c r="K75" s="15">
        <v>290.11</v>
      </c>
      <c r="L75" s="15">
        <v>72.680000000000007</v>
      </c>
      <c r="M75" s="15">
        <v>11.62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3" t="s">
        <v>26</v>
      </c>
    </row>
    <row r="76" spans="1:19" hidden="1" x14ac:dyDescent="0.25">
      <c r="A76" s="13" t="s">
        <v>246</v>
      </c>
      <c r="B76" s="14" t="s">
        <v>89</v>
      </c>
      <c r="C76" s="13" t="s">
        <v>45</v>
      </c>
      <c r="D76" s="13" t="s">
        <v>26</v>
      </c>
      <c r="E76" s="13" t="s">
        <v>247</v>
      </c>
      <c r="F76" s="13" t="s">
        <v>26</v>
      </c>
      <c r="G76" s="13" t="s">
        <v>126</v>
      </c>
      <c r="H76" s="13" t="s">
        <v>28</v>
      </c>
      <c r="I76" s="15" t="s">
        <v>29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8.8656000000000006</v>
      </c>
      <c r="S76" s="13" t="s">
        <v>248</v>
      </c>
    </row>
    <row r="77" spans="1:19" hidden="1" x14ac:dyDescent="0.25">
      <c r="A77" s="13" t="s">
        <v>255</v>
      </c>
      <c r="B77" s="14" t="s">
        <v>89</v>
      </c>
      <c r="C77" s="13" t="s">
        <v>45</v>
      </c>
      <c r="D77" s="13" t="s">
        <v>26</v>
      </c>
      <c r="E77" s="13" t="s">
        <v>256</v>
      </c>
      <c r="F77" s="13" t="s">
        <v>26</v>
      </c>
      <c r="G77" s="13" t="s">
        <v>152</v>
      </c>
      <c r="H77" s="13" t="s">
        <v>28</v>
      </c>
      <c r="I77" s="15" t="s">
        <v>29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8.7216000000000005</v>
      </c>
      <c r="S77" s="13" t="s">
        <v>257</v>
      </c>
    </row>
    <row r="79" spans="1:19" x14ac:dyDescent="0.25">
      <c r="J79" s="7">
        <f t="shared" ref="J79:R79" si="0">SUM(J2:J77)</f>
        <v>45683.163999999982</v>
      </c>
      <c r="K79" s="7">
        <f t="shared" si="0"/>
        <v>30994.780000000002</v>
      </c>
      <c r="L79" s="7">
        <f t="shared" si="0"/>
        <v>12662.400000000001</v>
      </c>
      <c r="M79" s="7">
        <f t="shared" si="0"/>
        <v>2025.87</v>
      </c>
      <c r="N79" s="7">
        <f t="shared" si="0"/>
        <v>0</v>
      </c>
      <c r="O79" s="7">
        <f t="shared" si="0"/>
        <v>0</v>
      </c>
      <c r="P79" s="7">
        <f t="shared" si="0"/>
        <v>0</v>
      </c>
      <c r="Q79" s="7">
        <f t="shared" si="0"/>
        <v>0</v>
      </c>
      <c r="R79" s="7">
        <f t="shared" si="0"/>
        <v>1546.0516000000002</v>
      </c>
    </row>
    <row r="81" spans="9:12" x14ac:dyDescent="0.25">
      <c r="J81" s="6" t="s">
        <v>291</v>
      </c>
    </row>
    <row r="83" spans="9:12" x14ac:dyDescent="0.25">
      <c r="J83" s="6" t="s">
        <v>292</v>
      </c>
      <c r="K83" s="6" t="s">
        <v>293</v>
      </c>
      <c r="L83" s="6" t="s">
        <v>294</v>
      </c>
    </row>
    <row r="85" spans="9:12" x14ac:dyDescent="0.25">
      <c r="I85" s="6" t="s">
        <v>295</v>
      </c>
      <c r="J85" s="6">
        <v>30994.780000000002</v>
      </c>
    </row>
    <row r="87" spans="9:12" x14ac:dyDescent="0.25">
      <c r="I87" s="6" t="s">
        <v>296</v>
      </c>
      <c r="J87" s="6">
        <v>22139.300000000003</v>
      </c>
      <c r="K87" s="6">
        <v>3542.1699999999996</v>
      </c>
    </row>
    <row r="89" spans="9:12" x14ac:dyDescent="0.25">
      <c r="I89" s="6" t="s">
        <v>297</v>
      </c>
      <c r="J89" s="6">
        <v>0</v>
      </c>
      <c r="K89" s="6">
        <v>0</v>
      </c>
      <c r="L89" s="6">
        <v>0</v>
      </c>
    </row>
    <row r="91" spans="9:12" x14ac:dyDescent="0.25">
      <c r="I91" s="6" t="s">
        <v>298</v>
      </c>
      <c r="J91" s="6">
        <v>0</v>
      </c>
      <c r="K91" s="6">
        <v>0</v>
      </c>
    </row>
    <row r="93" spans="9:12" x14ac:dyDescent="0.25">
      <c r="I93" s="6" t="s">
        <v>299</v>
      </c>
      <c r="J93" s="6">
        <v>53134.080000000002</v>
      </c>
      <c r="K93" s="6">
        <v>3542.1699999999996</v>
      </c>
      <c r="L93" s="6">
        <v>0</v>
      </c>
    </row>
  </sheetData>
  <autoFilter ref="A7:S77">
    <filterColumn colId="8">
      <filters>
        <filter val="COPROAL DEL CENTRO, C. A."/>
      </filters>
    </filterColumn>
    <sortState ref="A8:S79">
      <sortCondition ref="I7:I79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ROMA-PC</dc:creator>
  <cp:lastModifiedBy>SISTEMA-1</cp:lastModifiedBy>
  <cp:lastPrinted>2021-11-05T15:12:15Z</cp:lastPrinted>
  <dcterms:created xsi:type="dcterms:W3CDTF">2021-11-01T15:51:37Z</dcterms:created>
  <dcterms:modified xsi:type="dcterms:W3CDTF">2022-04-08T13:16:36Z</dcterms:modified>
</cp:coreProperties>
</file>