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CONTROL" sheetId="2" r:id="rId2"/>
    <sheet name="CONTROL (2)" sheetId="3" r:id="rId3"/>
  </sheets>
  <definedNames>
    <definedName name="_xlnm._FilterDatabase" localSheetId="1" hidden="1">CONTROL!$A$7:$S$69</definedName>
    <definedName name="_xlnm._FilterDatabase" localSheetId="2" hidden="1">'CONTROL (2)'!$A$7:$S$69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2" i="3" l="1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71" i="3"/>
  <c r="R71" i="2" l="1"/>
  <c r="Q71" i="2"/>
  <c r="P71" i="2"/>
  <c r="O71" i="2"/>
  <c r="N71" i="2"/>
  <c r="M71" i="2"/>
  <c r="L71" i="2"/>
  <c r="K71" i="2"/>
  <c r="J71" i="2"/>
  <c r="R71" i="1" l="1"/>
  <c r="Q71" i="1"/>
  <c r="P71" i="1"/>
  <c r="O71" i="1"/>
  <c r="N71" i="1"/>
  <c r="M71" i="1"/>
  <c r="L71" i="1"/>
  <c r="K71" i="1"/>
  <c r="J71" i="1"/>
</calcChain>
</file>

<file path=xl/comments1.xml><?xml version="1.0" encoding="utf-8"?>
<comments xmlns="http://schemas.openxmlformats.org/spreadsheetml/2006/main">
  <authors>
    <author>THECNOMAC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REPETIDA EN EL LIBRO 5.2</t>
        </r>
      </text>
    </comment>
  </commentList>
</comments>
</file>

<file path=xl/comments2.xml><?xml version="1.0" encoding="utf-8"?>
<comments xmlns="http://schemas.openxmlformats.org/spreadsheetml/2006/main">
  <authors>
    <author>THECNOMAC</author>
  </authors>
  <commentList>
    <comment ref="D44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REPETIDA EN EL LIBRO 5.2</t>
        </r>
      </text>
    </comment>
  </commentList>
</comments>
</file>

<file path=xl/sharedStrings.xml><?xml version="1.0" encoding="utf-8"?>
<sst xmlns="http://schemas.openxmlformats.org/spreadsheetml/2006/main" count="1947" uniqueCount="335">
  <si>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</si>
  <si>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</si>
  <si>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</si>
  <si>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</si>
  <si>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</si>
  <si>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</si>
  <si>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</si>
  <si>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</si>
  <si>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</si>
  <si>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</si>
  <si>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</si>
  <si>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</si>
  <si>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</si>
  <si>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</si>
  <si>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</si>
  <si>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</si>
  <si>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</si>
  <si>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</si>
  <si>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</si>
  <si>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</si>
  <si>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</si>
  <si>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</si>
  <si>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</si>
  <si>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03-05-2021</t>
  </si>
  <si>
    <t>FC</t>
  </si>
  <si>
    <t>084</t>
  </si>
  <si>
    <t/>
  </si>
  <si>
    <t>00-084</t>
  </si>
  <si>
    <t>E844149568</t>
  </si>
  <si>
    <t>PRANDO, JOSÉ ANTONIO</t>
  </si>
  <si>
    <t>2</t>
  </si>
  <si>
    <t>081</t>
  </si>
  <si>
    <t>00-081</t>
  </si>
  <si>
    <t>3</t>
  </si>
  <si>
    <t>083</t>
  </si>
  <si>
    <t>00-083</t>
  </si>
  <si>
    <t>4</t>
  </si>
  <si>
    <t>000166</t>
  </si>
  <si>
    <t>00-000166</t>
  </si>
  <si>
    <t>V200567974</t>
  </si>
  <si>
    <t>VELASQUEZ SALAZAR, EDGAR ALEJANDRO</t>
  </si>
  <si>
    <t>5</t>
  </si>
  <si>
    <t>000164</t>
  </si>
  <si>
    <t>00-000164</t>
  </si>
  <si>
    <t>6</t>
  </si>
  <si>
    <t>000167</t>
  </si>
  <si>
    <t>00-000167</t>
  </si>
  <si>
    <t>7</t>
  </si>
  <si>
    <t>C220026085</t>
  </si>
  <si>
    <t>00-11256965</t>
  </si>
  <si>
    <t>J-30238549-0</t>
  </si>
  <si>
    <t>DUSTRIBUIDORA BIGOTT C.A.</t>
  </si>
  <si>
    <t>8</t>
  </si>
  <si>
    <t>28406</t>
  </si>
  <si>
    <t>00-23406</t>
  </si>
  <si>
    <t>J315313693</t>
  </si>
  <si>
    <t>INVERSIONES MANUEL PEREIRA,C.A</t>
  </si>
  <si>
    <t>9</t>
  </si>
  <si>
    <t>1000167172</t>
  </si>
  <si>
    <t>00-0335905</t>
  </si>
  <si>
    <t>J297975519</t>
  </si>
  <si>
    <t>DISTRIBUIDORA GASEOSA SAN DIEGO, C.A.</t>
  </si>
  <si>
    <t>10</t>
  </si>
  <si>
    <t>V0673540012474</t>
  </si>
  <si>
    <t>08-1370388</t>
  </si>
  <si>
    <t>J301370139</t>
  </si>
  <si>
    <t>PEPSI-COLA VENEZUELA, C.A.</t>
  </si>
  <si>
    <t>11</t>
  </si>
  <si>
    <t>L118052206</t>
  </si>
  <si>
    <t>00-5307839</t>
  </si>
  <si>
    <t>J000193614</t>
  </si>
  <si>
    <t>PLUMROSE LATINOAMERICANA, C.A.</t>
  </si>
  <si>
    <t>12</t>
  </si>
  <si>
    <t>NC</t>
  </si>
  <si>
    <t>101100001017</t>
  </si>
  <si>
    <t>20210500007606</t>
  </si>
  <si>
    <t>13</t>
  </si>
  <si>
    <t>101100001018</t>
  </si>
  <si>
    <t>20210500007607</t>
  </si>
  <si>
    <t>14</t>
  </si>
  <si>
    <t>101100001019</t>
  </si>
  <si>
    <t>20210500007608</t>
  </si>
  <si>
    <t>15</t>
  </si>
  <si>
    <t>05-05-2021</t>
  </si>
  <si>
    <t>144876</t>
  </si>
  <si>
    <t>00-174696</t>
  </si>
  <si>
    <t>J295904576</t>
  </si>
  <si>
    <t>ALIMENTOS PRODALVA, C.A.</t>
  </si>
  <si>
    <t>16</t>
  </si>
  <si>
    <t>348915</t>
  </si>
  <si>
    <t>00-0244328</t>
  </si>
  <si>
    <t>J303089917</t>
  </si>
  <si>
    <t>DISTRIBUIDORA DE LACTEOS LA COSTA J.E.B. C.A.</t>
  </si>
  <si>
    <t>17</t>
  </si>
  <si>
    <t>0000038616</t>
  </si>
  <si>
    <t>00-22170</t>
  </si>
  <si>
    <t>J302429730</t>
  </si>
  <si>
    <t>CORPORACION SALINERA J.J.D.S.A.</t>
  </si>
  <si>
    <t>18</t>
  </si>
  <si>
    <t>030791</t>
  </si>
  <si>
    <t>00-025791</t>
  </si>
  <si>
    <t>J315651270</t>
  </si>
  <si>
    <t>INVERSIONES GIOVANNY 46 CA</t>
  </si>
  <si>
    <t>19</t>
  </si>
  <si>
    <t>L118052273</t>
  </si>
  <si>
    <t>00-5307946</t>
  </si>
  <si>
    <t>20</t>
  </si>
  <si>
    <t>A215047</t>
  </si>
  <si>
    <t>00-00501768</t>
  </si>
  <si>
    <t>J305882940</t>
  </si>
  <si>
    <t xml:space="preserve">CENTRO DE DISTRIBUCIONES FRANCIS C.A. </t>
  </si>
  <si>
    <t>21</t>
  </si>
  <si>
    <t>101100001020</t>
  </si>
  <si>
    <t>20210500007609</t>
  </si>
  <si>
    <t>22</t>
  </si>
  <si>
    <t>101100001021</t>
  </si>
  <si>
    <t>20210500007610</t>
  </si>
  <si>
    <t>23</t>
  </si>
  <si>
    <t>101100001022</t>
  </si>
  <si>
    <t>20210500007611</t>
  </si>
  <si>
    <t>24</t>
  </si>
  <si>
    <t>07-05-2021</t>
  </si>
  <si>
    <t>A00201252</t>
  </si>
  <si>
    <t>00-0217300</t>
  </si>
  <si>
    <t>J298298464</t>
  </si>
  <si>
    <t>SUMIPAN, C.A.</t>
  </si>
  <si>
    <t>25</t>
  </si>
  <si>
    <t>C220026325</t>
  </si>
  <si>
    <t>00-11257206</t>
  </si>
  <si>
    <t>26</t>
  </si>
  <si>
    <t>16645</t>
  </si>
  <si>
    <t>00-094345</t>
  </si>
  <si>
    <t>J314695215</t>
  </si>
  <si>
    <t>AGRO BANANERA EL VIGIA C.A.</t>
  </si>
  <si>
    <t>27</t>
  </si>
  <si>
    <t>1393943771</t>
  </si>
  <si>
    <t>00-29689453</t>
  </si>
  <si>
    <t>J000413126</t>
  </si>
  <si>
    <t>ALIMENTOS POLAR COMERCIAL, C.A.</t>
  </si>
  <si>
    <t>28</t>
  </si>
  <si>
    <t>1393943772</t>
  </si>
  <si>
    <t>00-29689454</t>
  </si>
  <si>
    <t>29</t>
  </si>
  <si>
    <t>101100001024</t>
  </si>
  <si>
    <t>20210500007613</t>
  </si>
  <si>
    <t>30</t>
  </si>
  <si>
    <t>101100001025</t>
  </si>
  <si>
    <t>20210500007614</t>
  </si>
  <si>
    <t>31</t>
  </si>
  <si>
    <t>101100001023</t>
  </si>
  <si>
    <t>20210500007612</t>
  </si>
  <si>
    <t>32</t>
  </si>
  <si>
    <t>11-05-2021</t>
  </si>
  <si>
    <t>V0673540012864</t>
  </si>
  <si>
    <t>08-1370795</t>
  </si>
  <si>
    <t>33</t>
  </si>
  <si>
    <t>28417</t>
  </si>
  <si>
    <t>00-23417</t>
  </si>
  <si>
    <t>34</t>
  </si>
  <si>
    <t>349059</t>
  </si>
  <si>
    <t>00-0244501</t>
  </si>
  <si>
    <t>35</t>
  </si>
  <si>
    <t>1393946202</t>
  </si>
  <si>
    <t>00-29691941</t>
  </si>
  <si>
    <t>36</t>
  </si>
  <si>
    <t>2048726344</t>
  </si>
  <si>
    <t>00-29722939</t>
  </si>
  <si>
    <t>37</t>
  </si>
  <si>
    <t>2048725345</t>
  </si>
  <si>
    <t>00-29722947</t>
  </si>
  <si>
    <t>38</t>
  </si>
  <si>
    <t>02325</t>
  </si>
  <si>
    <t>00-007325</t>
  </si>
  <si>
    <t>J316704947</t>
  </si>
  <si>
    <t>INVERSIONES VALIOSKA, C.A</t>
  </si>
  <si>
    <t>39</t>
  </si>
  <si>
    <t>101100001026</t>
  </si>
  <si>
    <t>20210500007615</t>
  </si>
  <si>
    <t>40</t>
  </si>
  <si>
    <t>101100001027</t>
  </si>
  <si>
    <t>20210500007616</t>
  </si>
  <si>
    <t>41</t>
  </si>
  <si>
    <t>101100001028</t>
  </si>
  <si>
    <t>20210500007617</t>
  </si>
  <si>
    <t>42</t>
  </si>
  <si>
    <t>101100001029</t>
  </si>
  <si>
    <t>20210500007618</t>
  </si>
  <si>
    <t>43</t>
  </si>
  <si>
    <t>101100001030</t>
  </si>
  <si>
    <t>20210500007619</t>
  </si>
  <si>
    <t>44</t>
  </si>
  <si>
    <t>12-05-2021</t>
  </si>
  <si>
    <t>172749</t>
  </si>
  <si>
    <t>00-024302</t>
  </si>
  <si>
    <t>347954</t>
  </si>
  <si>
    <t>45</t>
  </si>
  <si>
    <t>2036000294</t>
  </si>
  <si>
    <t>08-1366832</t>
  </si>
  <si>
    <t>3540009073</t>
  </si>
  <si>
    <t>46</t>
  </si>
  <si>
    <t>199139</t>
  </si>
  <si>
    <t>00-00535639</t>
  </si>
  <si>
    <t>212106</t>
  </si>
  <si>
    <t>47</t>
  </si>
  <si>
    <t>198977</t>
  </si>
  <si>
    <t>00-00535477</t>
  </si>
  <si>
    <t>211318</t>
  </si>
  <si>
    <t>48</t>
  </si>
  <si>
    <t>172808</t>
  </si>
  <si>
    <t>00-0243351</t>
  </si>
  <si>
    <t>348255</t>
  </si>
  <si>
    <t>49</t>
  </si>
  <si>
    <t>199208</t>
  </si>
  <si>
    <t>00-00535708</t>
  </si>
  <si>
    <t>212618</t>
  </si>
  <si>
    <t>50</t>
  </si>
  <si>
    <t>14-05-2021</t>
  </si>
  <si>
    <t>000281</t>
  </si>
  <si>
    <t>00-000281</t>
  </si>
  <si>
    <t>J406280496</t>
  </si>
  <si>
    <t xml:space="preserve"> AGROINDUSTRIA MENDOZA C.A</t>
  </si>
  <si>
    <t>51</t>
  </si>
  <si>
    <t>16654</t>
  </si>
  <si>
    <t>00-094354</t>
  </si>
  <si>
    <t>52</t>
  </si>
  <si>
    <t>349128</t>
  </si>
  <si>
    <t>00-0244581</t>
  </si>
  <si>
    <t>53</t>
  </si>
  <si>
    <t>C220026513</t>
  </si>
  <si>
    <t>00-11257396</t>
  </si>
  <si>
    <t>54</t>
  </si>
  <si>
    <t>145316</t>
  </si>
  <si>
    <t>00-175139</t>
  </si>
  <si>
    <t>55</t>
  </si>
  <si>
    <t>68918</t>
  </si>
  <si>
    <t>00-0085140</t>
  </si>
  <si>
    <t>J403547351</t>
  </si>
  <si>
    <t>MAYOR DE CHARCUTERIA Y ALIMENTOS FRANCIS, C.A.</t>
  </si>
  <si>
    <t>56</t>
  </si>
  <si>
    <t>A215450</t>
  </si>
  <si>
    <t>00-00502184</t>
  </si>
  <si>
    <t>57</t>
  </si>
  <si>
    <t>179757</t>
  </si>
  <si>
    <t>00-0216129</t>
  </si>
  <si>
    <t>J405845198</t>
  </si>
  <si>
    <t>DISTRIBUIDORA DE CONFITERIA TEQUE VALLE, C.A.</t>
  </si>
  <si>
    <t>58</t>
  </si>
  <si>
    <t>L118052678</t>
  </si>
  <si>
    <t>00-5308436</t>
  </si>
  <si>
    <t>59</t>
  </si>
  <si>
    <t>L118052679</t>
  </si>
  <si>
    <t>00-5308437</t>
  </si>
  <si>
    <t>60</t>
  </si>
  <si>
    <t>101100001037</t>
  </si>
  <si>
    <t>20210500007620</t>
  </si>
  <si>
    <t>61</t>
  </si>
  <si>
    <t>101100001038</t>
  </si>
  <si>
    <t>20210500007621</t>
  </si>
  <si>
    <t>62</t>
  </si>
  <si>
    <t>101100001039</t>
  </si>
  <si>
    <t>20210500007622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</si>
  <si>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</si>
  <si>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</si>
  <si>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</si>
  <si>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</si>
  <si>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</si>
  <si>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</si>
  <si>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</si>
  <si>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</si>
  <si>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</si>
  <si>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01-05-21 HASTA 15-05-21</t>
  </si>
  <si>
    <t xml:space="preserve"> 5.1/1</t>
  </si>
  <si>
    <t xml:space="preserve"> 5.1/2</t>
  </si>
  <si>
    <t xml:space="preserve"> 5.1/3</t>
  </si>
  <si>
    <t xml:space="preserve"> 5.1/4</t>
  </si>
  <si>
    <t xml:space="preserve"> 5.1/5</t>
  </si>
  <si>
    <t xml:space="preserve"> 5.1/6</t>
  </si>
  <si>
    <t xml:space="preserve"> 5.1/7</t>
  </si>
  <si>
    <t xml:space="preserve"> 5.1/8</t>
  </si>
  <si>
    <t xml:space="preserve"> 5.1/9</t>
  </si>
  <si>
    <t xml:space="preserve"> 5.1/10</t>
  </si>
  <si>
    <t xml:space="preserve"> 5.1/11</t>
  </si>
  <si>
    <t xml:space="preserve"> 5.1/12</t>
  </si>
  <si>
    <t xml:space="preserve"> 5.1/13</t>
  </si>
  <si>
    <t xml:space="preserve"> 5.1/14</t>
  </si>
  <si>
    <t xml:space="preserve"> 5.1/15</t>
  </si>
  <si>
    <t xml:space="preserve"> 5.1/16</t>
  </si>
  <si>
    <t xml:space="preserve"> 5.1/17</t>
  </si>
  <si>
    <t xml:space="preserve"> 5.1/18</t>
  </si>
  <si>
    <t xml:space="preserve"> 5.1/19</t>
  </si>
  <si>
    <t xml:space="preserve"> 5.1/20</t>
  </si>
  <si>
    <t xml:space="preserve"> 5.1/21</t>
  </si>
  <si>
    <t xml:space="preserve"> 5.1/22</t>
  </si>
  <si>
    <t xml:space="preserve"> 5.1/23</t>
  </si>
  <si>
    <t xml:space="preserve"> 5.1/24</t>
  </si>
  <si>
    <t xml:space="preserve"> 5.1/25</t>
  </si>
  <si>
    <t xml:space="preserve"> 5.1/26</t>
  </si>
  <si>
    <t xml:space="preserve"> 5.1/27</t>
  </si>
  <si>
    <t xml:space="preserve"> 5.1/28</t>
  </si>
  <si>
    <t xml:space="preserve"> 5.1/29</t>
  </si>
  <si>
    <t xml:space="preserve"> 5.1/30</t>
  </si>
  <si>
    <t xml:space="preserve"> 5.1/31</t>
  </si>
  <si>
    <t xml:space="preserve"> 5.1/32</t>
  </si>
  <si>
    <t xml:space="preserve"> 5.1/33</t>
  </si>
  <si>
    <t xml:space="preserve"> 5.1/34</t>
  </si>
  <si>
    <t xml:space="preserve"> 5.1/35</t>
  </si>
  <si>
    <t xml:space="preserve"> 5.1/36</t>
  </si>
  <si>
    <t xml:space="preserve"> 5.1/37</t>
  </si>
  <si>
    <t xml:space="preserve"> 5.1/38</t>
  </si>
  <si>
    <t xml:space="preserve"> 5.1/39</t>
  </si>
  <si>
    <t xml:space="preserve"> 5.1/40</t>
  </si>
  <si>
    <t xml:space="preserve"> 5.1/41</t>
  </si>
  <si>
    <t xml:space="preserve"> 5.1/42</t>
  </si>
  <si>
    <t xml:space="preserve"> 5.1/43</t>
  </si>
  <si>
    <t xml:space="preserve"> 5.1/44</t>
  </si>
  <si>
    <t xml:space="preserve"> 5.1/45</t>
  </si>
  <si>
    <t xml:space="preserve"> 5.1/46</t>
  </si>
  <si>
    <t xml:space="preserve"> 5.1/47</t>
  </si>
  <si>
    <t xml:space="preserve"> 5.1/48</t>
  </si>
  <si>
    <t xml:space="preserve"> 5.1/49</t>
  </si>
  <si>
    <t xml:space="preserve"> 5.1/50</t>
  </si>
  <si>
    <t xml:space="preserve"> 5.1/51</t>
  </si>
  <si>
    <t xml:space="preserve"> 5.1/52</t>
  </si>
  <si>
    <t xml:space="preserve"> 5.1/53</t>
  </si>
  <si>
    <t xml:space="preserve"> 5.1/54</t>
  </si>
  <si>
    <t xml:space="preserve"> 5.1/55</t>
  </si>
  <si>
    <t xml:space="preserve"> 5.1/56</t>
  </si>
  <si>
    <t xml:space="preserve"> 5.1/57</t>
  </si>
  <si>
    <t xml:space="preserve"> 5.1/58</t>
  </si>
  <si>
    <t xml:space="preserve"> 5.1/59</t>
  </si>
  <si>
    <t xml:space="preserve"> 5.1/60</t>
  </si>
  <si>
    <t xml:space="preserve"> 5.1/61</t>
  </si>
  <si>
    <t xml:space="preserve"> 5.1/62</t>
  </si>
  <si>
    <t xml:space="preserve"> FC</t>
  </si>
  <si>
    <t xml:space="preserve">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</si>
</sst>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2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abSelected="1" topLeftCell="I1" workbookViewId="0">
      <selection activeCell="O4" sqref="O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13.285156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270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40" customFormat="1" ht="75.75" customHeight="1" x14ac:dyDescent="0.25">
      <c r="A7" s="37" t="s">
        <v>3</v>
      </c>
      <c r="B7" s="38" t="s">
        <v>4</v>
      </c>
      <c r="C7" s="37" t="s">
        <v>5</v>
      </c>
      <c r="D7" s="37" t="s">
        <v>6</v>
      </c>
      <c r="E7" s="37" t="s">
        <v>7</v>
      </c>
      <c r="F7" s="37" t="s">
        <v>8</v>
      </c>
      <c r="G7" s="37" t="s">
        <v>9</v>
      </c>
      <c r="H7" s="37" t="s">
        <v>10</v>
      </c>
      <c r="I7" s="39" t="s">
        <v>11</v>
      </c>
      <c r="J7" s="39" t="s">
        <v>12</v>
      </c>
      <c r="K7" s="39" t="s">
        <v>13</v>
      </c>
      <c r="L7" s="39" t="s">
        <v>14</v>
      </c>
      <c r="M7" s="39" t="s">
        <v>15</v>
      </c>
      <c r="N7" s="39" t="s">
        <v>16</v>
      </c>
      <c r="O7" s="39" t="s">
        <v>17</v>
      </c>
      <c r="P7" s="39" t="s">
        <v>18</v>
      </c>
      <c r="Q7" s="39" t="s">
        <v>19</v>
      </c>
      <c r="R7" s="39" t="s">
        <v>20</v>
      </c>
      <c r="S7" s="37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417600000</v>
      </c>
      <c r="K8" s="15">
        <v>417600000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1307854106.6800001</v>
      </c>
      <c r="K9" s="15">
        <v>1307854106.6800001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33</v>
      </c>
      <c r="B10" s="14" t="s">
        <v>23</v>
      </c>
      <c r="C10" s="13" t="s">
        <v>24</v>
      </c>
      <c r="D10" s="13" t="s">
        <v>34</v>
      </c>
      <c r="E10" s="13" t="s">
        <v>26</v>
      </c>
      <c r="F10" s="13" t="s">
        <v>35</v>
      </c>
      <c r="G10" s="13" t="s">
        <v>26</v>
      </c>
      <c r="H10" s="13" t="s">
        <v>28</v>
      </c>
      <c r="I10" s="15" t="s">
        <v>29</v>
      </c>
      <c r="J10" s="15">
        <v>9797051142</v>
      </c>
      <c r="K10" s="15">
        <v>9797051142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36</v>
      </c>
      <c r="B11" s="14" t="s">
        <v>23</v>
      </c>
      <c r="C11" s="13" t="s">
        <v>24</v>
      </c>
      <c r="D11" s="13" t="s">
        <v>37</v>
      </c>
      <c r="E11" s="13" t="s">
        <v>26</v>
      </c>
      <c r="F11" s="13" t="s">
        <v>38</v>
      </c>
      <c r="G11" s="13" t="s">
        <v>26</v>
      </c>
      <c r="H11" s="13" t="s">
        <v>39</v>
      </c>
      <c r="I11" s="15" t="s">
        <v>40</v>
      </c>
      <c r="J11" s="15">
        <v>1127727345.5</v>
      </c>
      <c r="K11" s="15">
        <v>1127727345.5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41</v>
      </c>
      <c r="B12" s="14" t="s">
        <v>23</v>
      </c>
      <c r="C12" s="13" t="s">
        <v>24</v>
      </c>
      <c r="D12" s="13" t="s">
        <v>42</v>
      </c>
      <c r="E12" s="13" t="s">
        <v>26</v>
      </c>
      <c r="F12" s="13" t="s">
        <v>43</v>
      </c>
      <c r="G12" s="13" t="s">
        <v>26</v>
      </c>
      <c r="H12" s="13" t="s">
        <v>39</v>
      </c>
      <c r="I12" s="15" t="s">
        <v>40</v>
      </c>
      <c r="J12" s="15">
        <v>33600000000</v>
      </c>
      <c r="K12" s="15">
        <v>33600000000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44</v>
      </c>
      <c r="B13" s="14" t="s">
        <v>23</v>
      </c>
      <c r="C13" s="13" t="s">
        <v>24</v>
      </c>
      <c r="D13" s="13" t="s">
        <v>45</v>
      </c>
      <c r="E13" s="13" t="s">
        <v>26</v>
      </c>
      <c r="F13" s="13" t="s">
        <v>46</v>
      </c>
      <c r="G13" s="13" t="s">
        <v>26</v>
      </c>
      <c r="H13" s="13" t="s">
        <v>39</v>
      </c>
      <c r="I13" s="15" t="s">
        <v>40</v>
      </c>
      <c r="J13" s="15">
        <v>6948300000</v>
      </c>
      <c r="K13" s="15">
        <v>6948300000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47</v>
      </c>
      <c r="B14" s="14" t="s">
        <v>23</v>
      </c>
      <c r="C14" s="13" t="s">
        <v>24</v>
      </c>
      <c r="D14" s="13" t="s">
        <v>48</v>
      </c>
      <c r="E14" s="13" t="s">
        <v>26</v>
      </c>
      <c r="F14" s="13" t="s">
        <v>49</v>
      </c>
      <c r="G14" s="13" t="s">
        <v>26</v>
      </c>
      <c r="H14" s="13" t="s">
        <v>50</v>
      </c>
      <c r="I14" s="15" t="s">
        <v>51</v>
      </c>
      <c r="J14" s="15">
        <v>4760441793.7700005</v>
      </c>
      <c r="K14" s="15">
        <v>4760441793.7700005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52</v>
      </c>
      <c r="B15" s="14" t="s">
        <v>23</v>
      </c>
      <c r="C15" s="13" t="s">
        <v>24</v>
      </c>
      <c r="D15" s="13" t="s">
        <v>53</v>
      </c>
      <c r="E15" s="13" t="s">
        <v>26</v>
      </c>
      <c r="F15" s="13" t="s">
        <v>54</v>
      </c>
      <c r="G15" s="13" t="s">
        <v>26</v>
      </c>
      <c r="H15" s="13" t="s">
        <v>55</v>
      </c>
      <c r="I15" s="15" t="s">
        <v>56</v>
      </c>
      <c r="J15" s="15">
        <v>74561388</v>
      </c>
      <c r="K15" s="15">
        <v>74561388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57</v>
      </c>
      <c r="B16" s="14" t="s">
        <v>23</v>
      </c>
      <c r="C16" s="13" t="s">
        <v>24</v>
      </c>
      <c r="D16" s="13" t="s">
        <v>58</v>
      </c>
      <c r="E16" s="13" t="s">
        <v>26</v>
      </c>
      <c r="F16" s="13" t="s">
        <v>59</v>
      </c>
      <c r="G16" s="13" t="s">
        <v>26</v>
      </c>
      <c r="H16" s="13" t="s">
        <v>60</v>
      </c>
      <c r="I16" s="15" t="s">
        <v>61</v>
      </c>
      <c r="J16" s="15">
        <v>50400000.159999996</v>
      </c>
      <c r="K16" s="15">
        <v>0</v>
      </c>
      <c r="L16" s="15">
        <v>43448276</v>
      </c>
      <c r="M16" s="15">
        <v>6951724.1600000001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62</v>
      </c>
      <c r="B17" s="14" t="s">
        <v>23</v>
      </c>
      <c r="C17" s="13" t="s">
        <v>24</v>
      </c>
      <c r="D17" s="13" t="s">
        <v>63</v>
      </c>
      <c r="E17" s="13" t="s">
        <v>26</v>
      </c>
      <c r="F17" s="13" t="s">
        <v>64</v>
      </c>
      <c r="G17" s="13" t="s">
        <v>26</v>
      </c>
      <c r="H17" s="13" t="s">
        <v>65</v>
      </c>
      <c r="I17" s="15" t="s">
        <v>66</v>
      </c>
      <c r="J17" s="15">
        <v>87346840</v>
      </c>
      <c r="K17" s="15">
        <v>0</v>
      </c>
      <c r="L17" s="15">
        <v>75299000</v>
      </c>
      <c r="M17" s="15">
        <v>12047840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67</v>
      </c>
      <c r="B18" s="14" t="s">
        <v>23</v>
      </c>
      <c r="C18" s="13" t="s">
        <v>24</v>
      </c>
      <c r="D18" s="13" t="s">
        <v>68</v>
      </c>
      <c r="E18" s="13" t="s">
        <v>26</v>
      </c>
      <c r="F18" s="13" t="s">
        <v>69</v>
      </c>
      <c r="G18" s="13" t="s">
        <v>26</v>
      </c>
      <c r="H18" s="13" t="s">
        <v>70</v>
      </c>
      <c r="I18" s="15" t="s">
        <v>71</v>
      </c>
      <c r="J18" s="15">
        <v>164214385.94</v>
      </c>
      <c r="K18" s="15">
        <v>0</v>
      </c>
      <c r="L18" s="15">
        <v>141564125.81</v>
      </c>
      <c r="M18" s="15">
        <v>22650260.129999999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72</v>
      </c>
      <c r="B19" s="14" t="s">
        <v>23</v>
      </c>
      <c r="C19" s="13" t="s">
        <v>73</v>
      </c>
      <c r="D19" s="13" t="s">
        <v>26</v>
      </c>
      <c r="E19" s="13" t="s">
        <v>74</v>
      </c>
      <c r="F19" s="13" t="s">
        <v>26</v>
      </c>
      <c r="G19" s="13" t="s">
        <v>58</v>
      </c>
      <c r="H19" s="13" t="s">
        <v>60</v>
      </c>
      <c r="I19" s="15" t="s">
        <v>61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5213793.12</v>
      </c>
      <c r="S19" s="13" t="s">
        <v>75</v>
      </c>
    </row>
    <row r="20" spans="1:19" x14ac:dyDescent="0.25">
      <c r="A20" s="13" t="s">
        <v>76</v>
      </c>
      <c r="B20" s="14" t="s">
        <v>23</v>
      </c>
      <c r="C20" s="13" t="s">
        <v>73</v>
      </c>
      <c r="D20" s="13" t="s">
        <v>26</v>
      </c>
      <c r="E20" s="13" t="s">
        <v>77</v>
      </c>
      <c r="F20" s="13" t="s">
        <v>26</v>
      </c>
      <c r="G20" s="13" t="s">
        <v>63</v>
      </c>
      <c r="H20" s="13" t="s">
        <v>65</v>
      </c>
      <c r="I20" s="15" t="s">
        <v>66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9035880</v>
      </c>
      <c r="S20" s="13" t="s">
        <v>78</v>
      </c>
    </row>
    <row r="21" spans="1:19" x14ac:dyDescent="0.25">
      <c r="A21" s="13" t="s">
        <v>79</v>
      </c>
      <c r="B21" s="14" t="s">
        <v>23</v>
      </c>
      <c r="C21" s="13" t="s">
        <v>73</v>
      </c>
      <c r="D21" s="13" t="s">
        <v>26</v>
      </c>
      <c r="E21" s="13" t="s">
        <v>80</v>
      </c>
      <c r="F21" s="13" t="s">
        <v>26</v>
      </c>
      <c r="G21" s="13" t="s">
        <v>68</v>
      </c>
      <c r="H21" s="13" t="s">
        <v>70</v>
      </c>
      <c r="I21" s="15" t="s">
        <v>71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16987695.100000001</v>
      </c>
      <c r="S21" s="13" t="s">
        <v>81</v>
      </c>
    </row>
    <row r="22" spans="1:19" x14ac:dyDescent="0.25">
      <c r="A22" s="13" t="s">
        <v>82</v>
      </c>
      <c r="B22" s="14" t="s">
        <v>83</v>
      </c>
      <c r="C22" s="13" t="s">
        <v>24</v>
      </c>
      <c r="D22" s="13" t="s">
        <v>84</v>
      </c>
      <c r="E22" s="13" t="s">
        <v>26</v>
      </c>
      <c r="F22" s="13" t="s">
        <v>85</v>
      </c>
      <c r="G22" s="13" t="s">
        <v>26</v>
      </c>
      <c r="H22" s="13" t="s">
        <v>86</v>
      </c>
      <c r="I22" s="15" t="s">
        <v>87</v>
      </c>
      <c r="J22" s="15">
        <v>612366160.95000005</v>
      </c>
      <c r="K22" s="15">
        <v>612366160.95000005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88</v>
      </c>
      <c r="B23" s="14" t="s">
        <v>83</v>
      </c>
      <c r="C23" s="13" t="s">
        <v>24</v>
      </c>
      <c r="D23" s="13" t="s">
        <v>89</v>
      </c>
      <c r="E23" s="13" t="s">
        <v>26</v>
      </c>
      <c r="F23" s="13" t="s">
        <v>90</v>
      </c>
      <c r="G23" s="13" t="s">
        <v>26</v>
      </c>
      <c r="H23" s="13" t="s">
        <v>91</v>
      </c>
      <c r="I23" s="15" t="s">
        <v>92</v>
      </c>
      <c r="J23" s="15">
        <v>199032272.99000001</v>
      </c>
      <c r="K23" s="15">
        <v>68653000.000000015</v>
      </c>
      <c r="L23" s="15">
        <v>112395924.98999999</v>
      </c>
      <c r="M23" s="15">
        <v>17983348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93</v>
      </c>
      <c r="B24" s="14" t="s">
        <v>83</v>
      </c>
      <c r="C24" s="13" t="s">
        <v>24</v>
      </c>
      <c r="D24" s="13" t="s">
        <v>94</v>
      </c>
      <c r="E24" s="13" t="s">
        <v>26</v>
      </c>
      <c r="F24" s="13" t="s">
        <v>95</v>
      </c>
      <c r="G24" s="13" t="s">
        <v>26</v>
      </c>
      <c r="H24" s="13" t="s">
        <v>96</v>
      </c>
      <c r="I24" s="15" t="s">
        <v>97</v>
      </c>
      <c r="J24" s="15">
        <v>412139674.07999998</v>
      </c>
      <c r="K24" s="15">
        <v>412139674.07999998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98</v>
      </c>
      <c r="B25" s="14" t="s">
        <v>83</v>
      </c>
      <c r="C25" s="13" t="s">
        <v>24</v>
      </c>
      <c r="D25" s="13" t="s">
        <v>99</v>
      </c>
      <c r="E25" s="13" t="s">
        <v>26</v>
      </c>
      <c r="F25" s="13" t="s">
        <v>100</v>
      </c>
      <c r="G25" s="13" t="s">
        <v>26</v>
      </c>
      <c r="H25" s="13" t="s">
        <v>101</v>
      </c>
      <c r="I25" s="15" t="s">
        <v>102</v>
      </c>
      <c r="J25" s="15">
        <v>201199680</v>
      </c>
      <c r="K25" s="15">
        <v>0</v>
      </c>
      <c r="L25" s="15">
        <v>173448000</v>
      </c>
      <c r="M25" s="15">
        <v>27751680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103</v>
      </c>
      <c r="B26" s="14" t="s">
        <v>83</v>
      </c>
      <c r="C26" s="13" t="s">
        <v>24</v>
      </c>
      <c r="D26" s="13" t="s">
        <v>104</v>
      </c>
      <c r="E26" s="13" t="s">
        <v>26</v>
      </c>
      <c r="F26" s="13" t="s">
        <v>105</v>
      </c>
      <c r="G26" s="13" t="s">
        <v>26</v>
      </c>
      <c r="H26" s="13" t="s">
        <v>70</v>
      </c>
      <c r="I26" s="15" t="s">
        <v>71</v>
      </c>
      <c r="J26" s="15">
        <v>436311534.36000001</v>
      </c>
      <c r="K26" s="15">
        <v>436311534.36000001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106</v>
      </c>
      <c r="B27" s="14" t="s">
        <v>83</v>
      </c>
      <c r="C27" s="13" t="s">
        <v>24</v>
      </c>
      <c r="D27" s="13" t="s">
        <v>107</v>
      </c>
      <c r="E27" s="13" t="s">
        <v>26</v>
      </c>
      <c r="F27" s="13" t="s">
        <v>108</v>
      </c>
      <c r="G27" s="13" t="s">
        <v>26</v>
      </c>
      <c r="H27" s="13" t="s">
        <v>109</v>
      </c>
      <c r="I27" s="15" t="s">
        <v>110</v>
      </c>
      <c r="J27" s="15">
        <v>41914040.299999997</v>
      </c>
      <c r="K27" s="15">
        <v>0</v>
      </c>
      <c r="L27" s="15">
        <v>36132793.359999999</v>
      </c>
      <c r="M27" s="15">
        <v>5781246.9400000004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111</v>
      </c>
      <c r="B28" s="14" t="s">
        <v>83</v>
      </c>
      <c r="C28" s="13" t="s">
        <v>73</v>
      </c>
      <c r="D28" s="13" t="s">
        <v>26</v>
      </c>
      <c r="E28" s="13" t="s">
        <v>112</v>
      </c>
      <c r="F28" s="13" t="s">
        <v>26</v>
      </c>
      <c r="G28" s="13" t="s">
        <v>89</v>
      </c>
      <c r="H28" s="13" t="s">
        <v>91</v>
      </c>
      <c r="I28" s="15" t="s">
        <v>92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13487511</v>
      </c>
      <c r="S28" s="13" t="s">
        <v>113</v>
      </c>
    </row>
    <row r="29" spans="1:19" x14ac:dyDescent="0.25">
      <c r="A29" s="13" t="s">
        <v>114</v>
      </c>
      <c r="B29" s="14" t="s">
        <v>83</v>
      </c>
      <c r="C29" s="13" t="s">
        <v>73</v>
      </c>
      <c r="D29" s="13" t="s">
        <v>26</v>
      </c>
      <c r="E29" s="13" t="s">
        <v>115</v>
      </c>
      <c r="F29" s="13" t="s">
        <v>26</v>
      </c>
      <c r="G29" s="13" t="s">
        <v>99</v>
      </c>
      <c r="H29" s="13" t="s">
        <v>101</v>
      </c>
      <c r="I29" s="15" t="s">
        <v>102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20813760</v>
      </c>
      <c r="S29" s="13" t="s">
        <v>116</v>
      </c>
    </row>
    <row r="30" spans="1:19" x14ac:dyDescent="0.25">
      <c r="A30" s="13" t="s">
        <v>117</v>
      </c>
      <c r="B30" s="14" t="s">
        <v>83</v>
      </c>
      <c r="C30" s="13" t="s">
        <v>73</v>
      </c>
      <c r="D30" s="13" t="s">
        <v>26</v>
      </c>
      <c r="E30" s="13" t="s">
        <v>118</v>
      </c>
      <c r="F30" s="13" t="s">
        <v>26</v>
      </c>
      <c r="G30" s="13" t="s">
        <v>107</v>
      </c>
      <c r="H30" s="13" t="s">
        <v>109</v>
      </c>
      <c r="I30" s="15" t="s">
        <v>110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4335935.21</v>
      </c>
      <c r="S30" s="13" t="s">
        <v>119</v>
      </c>
    </row>
    <row r="31" spans="1:19" x14ac:dyDescent="0.25">
      <c r="A31" s="13" t="s">
        <v>120</v>
      </c>
      <c r="B31" s="14" t="s">
        <v>121</v>
      </c>
      <c r="C31" s="13" t="s">
        <v>24</v>
      </c>
      <c r="D31" s="13" t="s">
        <v>122</v>
      </c>
      <c r="E31" s="13" t="s">
        <v>26</v>
      </c>
      <c r="F31" s="13" t="s">
        <v>123</v>
      </c>
      <c r="G31" s="13" t="s">
        <v>26</v>
      </c>
      <c r="H31" s="13" t="s">
        <v>124</v>
      </c>
      <c r="I31" s="15" t="s">
        <v>125</v>
      </c>
      <c r="J31" s="15">
        <v>50054162.399999999</v>
      </c>
      <c r="K31" s="15">
        <v>0</v>
      </c>
      <c r="L31" s="15">
        <v>43150140</v>
      </c>
      <c r="M31" s="15">
        <v>6904022.4000000004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126</v>
      </c>
      <c r="B32" s="14" t="s">
        <v>121</v>
      </c>
      <c r="C32" s="13" t="s">
        <v>24</v>
      </c>
      <c r="D32" s="13" t="s">
        <v>127</v>
      </c>
      <c r="E32" s="13" t="s">
        <v>26</v>
      </c>
      <c r="F32" s="13" t="s">
        <v>128</v>
      </c>
      <c r="G32" s="13" t="s">
        <v>26</v>
      </c>
      <c r="H32" s="13" t="s">
        <v>50</v>
      </c>
      <c r="I32" s="15" t="s">
        <v>51</v>
      </c>
      <c r="J32" s="15">
        <v>5257443892.9099998</v>
      </c>
      <c r="K32" s="15">
        <v>5257443892.9099998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129</v>
      </c>
      <c r="B33" s="14" t="s">
        <v>121</v>
      </c>
      <c r="C33" s="13" t="s">
        <v>24</v>
      </c>
      <c r="D33" s="13" t="s">
        <v>130</v>
      </c>
      <c r="E33" s="13" t="s">
        <v>26</v>
      </c>
      <c r="F33" s="13" t="s">
        <v>131</v>
      </c>
      <c r="G33" s="13" t="s">
        <v>26</v>
      </c>
      <c r="H33" s="13" t="s">
        <v>132</v>
      </c>
      <c r="I33" s="15" t="s">
        <v>133</v>
      </c>
      <c r="J33" s="15">
        <v>68170950</v>
      </c>
      <c r="K33" s="15">
        <v>68170950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134</v>
      </c>
      <c r="B34" s="14" t="s">
        <v>121</v>
      </c>
      <c r="C34" s="13" t="s">
        <v>24</v>
      </c>
      <c r="D34" s="13" t="s">
        <v>135</v>
      </c>
      <c r="E34" s="13" t="s">
        <v>26</v>
      </c>
      <c r="F34" s="13" t="s">
        <v>136</v>
      </c>
      <c r="G34" s="13" t="s">
        <v>26</v>
      </c>
      <c r="H34" s="13" t="s">
        <v>137</v>
      </c>
      <c r="I34" s="15" t="s">
        <v>138</v>
      </c>
      <c r="J34" s="15">
        <v>1665537600</v>
      </c>
      <c r="K34" s="15">
        <v>1202280000</v>
      </c>
      <c r="L34" s="15">
        <v>399360000</v>
      </c>
      <c r="M34" s="15">
        <v>63897600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139</v>
      </c>
      <c r="B35" s="14" t="s">
        <v>121</v>
      </c>
      <c r="C35" s="13" t="s">
        <v>24</v>
      </c>
      <c r="D35" s="13" t="s">
        <v>140</v>
      </c>
      <c r="E35" s="13" t="s">
        <v>26</v>
      </c>
      <c r="F35" s="13" t="s">
        <v>141</v>
      </c>
      <c r="G35" s="13" t="s">
        <v>26</v>
      </c>
      <c r="H35" s="13" t="s">
        <v>137</v>
      </c>
      <c r="I35" s="15" t="s">
        <v>138</v>
      </c>
      <c r="J35" s="15">
        <v>1055277600</v>
      </c>
      <c r="K35" s="15">
        <v>346680000</v>
      </c>
      <c r="L35" s="15">
        <v>610860000</v>
      </c>
      <c r="M35" s="15">
        <v>97737600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142</v>
      </c>
      <c r="B36" s="14" t="s">
        <v>121</v>
      </c>
      <c r="C36" s="13" t="s">
        <v>73</v>
      </c>
      <c r="D36" s="13" t="s">
        <v>26</v>
      </c>
      <c r="E36" s="13" t="s">
        <v>149</v>
      </c>
      <c r="F36" s="13" t="s">
        <v>26</v>
      </c>
      <c r="G36" s="13" t="s">
        <v>122</v>
      </c>
      <c r="H36" s="13" t="s">
        <v>124</v>
      </c>
      <c r="I36" s="15" t="s">
        <v>125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5178016.8000000007</v>
      </c>
      <c r="S36" s="13" t="s">
        <v>150</v>
      </c>
    </row>
    <row r="37" spans="1:19" x14ac:dyDescent="0.25">
      <c r="A37" s="13" t="s">
        <v>145</v>
      </c>
      <c r="B37" s="14" t="s">
        <v>121</v>
      </c>
      <c r="C37" s="13" t="s">
        <v>73</v>
      </c>
      <c r="D37" s="13" t="s">
        <v>26</v>
      </c>
      <c r="E37" s="13" t="s">
        <v>143</v>
      </c>
      <c r="F37" s="13" t="s">
        <v>26</v>
      </c>
      <c r="G37" s="13" t="s">
        <v>140</v>
      </c>
      <c r="H37" s="13" t="s">
        <v>137</v>
      </c>
      <c r="I37" s="15" t="s">
        <v>138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73303200</v>
      </c>
      <c r="S37" s="13" t="s">
        <v>144</v>
      </c>
    </row>
    <row r="38" spans="1:19" x14ac:dyDescent="0.25">
      <c r="A38" s="13" t="s">
        <v>148</v>
      </c>
      <c r="B38" s="14" t="s">
        <v>121</v>
      </c>
      <c r="C38" s="13" t="s">
        <v>73</v>
      </c>
      <c r="D38" s="13" t="s">
        <v>26</v>
      </c>
      <c r="E38" s="13" t="s">
        <v>146</v>
      </c>
      <c r="F38" s="13" t="s">
        <v>26</v>
      </c>
      <c r="G38" s="13" t="s">
        <v>135</v>
      </c>
      <c r="H38" s="13" t="s">
        <v>137</v>
      </c>
      <c r="I38" s="15" t="s">
        <v>138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47923200</v>
      </c>
      <c r="S38" s="13" t="s">
        <v>147</v>
      </c>
    </row>
    <row r="39" spans="1:19" x14ac:dyDescent="0.25">
      <c r="A39" s="13" t="s">
        <v>151</v>
      </c>
      <c r="B39" s="14" t="s">
        <v>152</v>
      </c>
      <c r="C39" s="13" t="s">
        <v>24</v>
      </c>
      <c r="D39" s="13" t="s">
        <v>153</v>
      </c>
      <c r="E39" s="13" t="s">
        <v>26</v>
      </c>
      <c r="F39" s="13" t="s">
        <v>154</v>
      </c>
      <c r="G39" s="13" t="s">
        <v>26</v>
      </c>
      <c r="H39" s="13" t="s">
        <v>65</v>
      </c>
      <c r="I39" s="15" t="s">
        <v>66</v>
      </c>
      <c r="J39" s="15">
        <v>379987696</v>
      </c>
      <c r="K39" s="15">
        <v>0</v>
      </c>
      <c r="L39" s="15">
        <v>327575600</v>
      </c>
      <c r="M39" s="15">
        <v>52412096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155</v>
      </c>
      <c r="B40" s="14" t="s">
        <v>152</v>
      </c>
      <c r="C40" s="13" t="s">
        <v>24</v>
      </c>
      <c r="D40" s="13" t="s">
        <v>156</v>
      </c>
      <c r="E40" s="13" t="s">
        <v>26</v>
      </c>
      <c r="F40" s="13" t="s">
        <v>157</v>
      </c>
      <c r="G40" s="13" t="s">
        <v>26</v>
      </c>
      <c r="H40" s="13" t="s">
        <v>55</v>
      </c>
      <c r="I40" s="15" t="s">
        <v>56</v>
      </c>
      <c r="J40" s="15">
        <v>90909080</v>
      </c>
      <c r="K40" s="15">
        <v>90909080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158</v>
      </c>
      <c r="B41" s="14" t="s">
        <v>152</v>
      </c>
      <c r="C41" s="13" t="s">
        <v>24</v>
      </c>
      <c r="D41" s="13" t="s">
        <v>159</v>
      </c>
      <c r="E41" s="13" t="s">
        <v>26</v>
      </c>
      <c r="F41" s="13" t="s">
        <v>160</v>
      </c>
      <c r="G41" s="13" t="s">
        <v>26</v>
      </c>
      <c r="H41" s="13" t="s">
        <v>91</v>
      </c>
      <c r="I41" s="15" t="s">
        <v>92</v>
      </c>
      <c r="J41" s="15">
        <v>146879144.53999999</v>
      </c>
      <c r="K41" s="15">
        <v>51216000</v>
      </c>
      <c r="L41" s="15">
        <v>82468228.049999997</v>
      </c>
      <c r="M41" s="15">
        <v>13194916.49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161</v>
      </c>
      <c r="B42" s="14" t="s">
        <v>152</v>
      </c>
      <c r="C42" s="13" t="s">
        <v>24</v>
      </c>
      <c r="D42" s="13" t="s">
        <v>162</v>
      </c>
      <c r="E42" s="13" t="s">
        <v>26</v>
      </c>
      <c r="F42" s="13" t="s">
        <v>163</v>
      </c>
      <c r="G42" s="13" t="s">
        <v>26</v>
      </c>
      <c r="H42" s="13" t="s">
        <v>137</v>
      </c>
      <c r="I42" s="15" t="s">
        <v>138</v>
      </c>
      <c r="J42" s="15">
        <v>49808000</v>
      </c>
      <c r="K42" s="15">
        <v>49808000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164</v>
      </c>
      <c r="B43" s="14" t="s">
        <v>152</v>
      </c>
      <c r="C43" s="13" t="s">
        <v>24</v>
      </c>
      <c r="D43" s="13" t="s">
        <v>165</v>
      </c>
      <c r="E43" s="13" t="s">
        <v>26</v>
      </c>
      <c r="F43" s="13" t="s">
        <v>166</v>
      </c>
      <c r="G43" s="13" t="s">
        <v>26</v>
      </c>
      <c r="H43" s="13" t="s">
        <v>137</v>
      </c>
      <c r="I43" s="15" t="s">
        <v>138</v>
      </c>
      <c r="J43" s="15">
        <v>3132000</v>
      </c>
      <c r="K43" s="15">
        <v>0</v>
      </c>
      <c r="L43" s="15">
        <v>2700000</v>
      </c>
      <c r="M43" s="15">
        <v>432000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167</v>
      </c>
      <c r="B44" s="14" t="s">
        <v>152</v>
      </c>
      <c r="C44" s="13" t="s">
        <v>24</v>
      </c>
      <c r="D44" s="13" t="s">
        <v>168</v>
      </c>
      <c r="E44" s="13" t="s">
        <v>26</v>
      </c>
      <c r="F44" s="13" t="s">
        <v>169</v>
      </c>
      <c r="G44" s="13" t="s">
        <v>26</v>
      </c>
      <c r="H44" s="13" t="s">
        <v>137</v>
      </c>
      <c r="I44" s="15" t="s">
        <v>138</v>
      </c>
      <c r="J44" s="15">
        <v>73640400</v>
      </c>
      <c r="K44" s="15">
        <v>29630000</v>
      </c>
      <c r="L44" s="15">
        <v>37940000</v>
      </c>
      <c r="M44" s="15">
        <v>6070400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170</v>
      </c>
      <c r="B45" s="14" t="s">
        <v>152</v>
      </c>
      <c r="C45" s="13" t="s">
        <v>24</v>
      </c>
      <c r="D45" s="13" t="s">
        <v>171</v>
      </c>
      <c r="E45" s="13" t="s">
        <v>26</v>
      </c>
      <c r="F45" s="13" t="s">
        <v>172</v>
      </c>
      <c r="G45" s="13" t="s">
        <v>26</v>
      </c>
      <c r="H45" s="13" t="s">
        <v>173</v>
      </c>
      <c r="I45" s="15" t="s">
        <v>174</v>
      </c>
      <c r="J45" s="15">
        <v>67094400</v>
      </c>
      <c r="K45" s="15">
        <v>0</v>
      </c>
      <c r="L45" s="15">
        <v>57840000</v>
      </c>
      <c r="M45" s="15">
        <v>9254400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175</v>
      </c>
      <c r="B46" s="14" t="s">
        <v>152</v>
      </c>
      <c r="C46" s="13" t="s">
        <v>73</v>
      </c>
      <c r="D46" s="13" t="s">
        <v>26</v>
      </c>
      <c r="E46" s="13" t="s">
        <v>176</v>
      </c>
      <c r="F46" s="13" t="s">
        <v>26</v>
      </c>
      <c r="G46" s="13" t="s">
        <v>168</v>
      </c>
      <c r="H46" s="13" t="s">
        <v>137</v>
      </c>
      <c r="I46" s="15" t="s">
        <v>138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4552800</v>
      </c>
      <c r="S46" s="13" t="s">
        <v>177</v>
      </c>
    </row>
    <row r="47" spans="1:19" x14ac:dyDescent="0.25">
      <c r="A47" s="13" t="s">
        <v>178</v>
      </c>
      <c r="B47" s="14" t="s">
        <v>152</v>
      </c>
      <c r="C47" s="13" t="s">
        <v>73</v>
      </c>
      <c r="D47" s="13" t="s">
        <v>26</v>
      </c>
      <c r="E47" s="13" t="s">
        <v>179</v>
      </c>
      <c r="F47" s="13" t="s">
        <v>26</v>
      </c>
      <c r="G47" s="13" t="s">
        <v>165</v>
      </c>
      <c r="H47" s="13" t="s">
        <v>137</v>
      </c>
      <c r="I47" s="15" t="s">
        <v>138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324000</v>
      </c>
      <c r="S47" s="13" t="s">
        <v>180</v>
      </c>
    </row>
    <row r="48" spans="1:19" x14ac:dyDescent="0.25">
      <c r="A48" s="13" t="s">
        <v>181</v>
      </c>
      <c r="B48" s="14" t="s">
        <v>152</v>
      </c>
      <c r="C48" s="13" t="s">
        <v>73</v>
      </c>
      <c r="D48" s="13" t="s">
        <v>26</v>
      </c>
      <c r="E48" s="13" t="s">
        <v>182</v>
      </c>
      <c r="F48" s="13" t="s">
        <v>26</v>
      </c>
      <c r="G48" s="13" t="s">
        <v>159</v>
      </c>
      <c r="H48" s="13" t="s">
        <v>91</v>
      </c>
      <c r="I48" s="15" t="s">
        <v>92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9896187.3699999992</v>
      </c>
      <c r="S48" s="13" t="s">
        <v>183</v>
      </c>
    </row>
    <row r="49" spans="1:19" x14ac:dyDescent="0.25">
      <c r="A49" s="13" t="s">
        <v>184</v>
      </c>
      <c r="B49" s="14" t="s">
        <v>152</v>
      </c>
      <c r="C49" s="13" t="s">
        <v>73</v>
      </c>
      <c r="D49" s="13" t="s">
        <v>26</v>
      </c>
      <c r="E49" s="13" t="s">
        <v>185</v>
      </c>
      <c r="F49" s="13" t="s">
        <v>26</v>
      </c>
      <c r="G49" s="13" t="s">
        <v>153</v>
      </c>
      <c r="H49" s="13" t="s">
        <v>65</v>
      </c>
      <c r="I49" s="15" t="s">
        <v>66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39309072</v>
      </c>
      <c r="S49" s="13" t="s">
        <v>186</v>
      </c>
    </row>
    <row r="50" spans="1:19" x14ac:dyDescent="0.25">
      <c r="A50" s="13" t="s">
        <v>187</v>
      </c>
      <c r="B50" s="14" t="s">
        <v>152</v>
      </c>
      <c r="C50" s="13" t="s">
        <v>73</v>
      </c>
      <c r="D50" s="13" t="s">
        <v>26</v>
      </c>
      <c r="E50" s="13" t="s">
        <v>188</v>
      </c>
      <c r="F50" s="13" t="s">
        <v>26</v>
      </c>
      <c r="G50" s="13" t="s">
        <v>171</v>
      </c>
      <c r="H50" s="13" t="s">
        <v>173</v>
      </c>
      <c r="I50" s="15" t="s">
        <v>174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6940800</v>
      </c>
      <c r="S50" s="13" t="s">
        <v>189</v>
      </c>
    </row>
    <row r="51" spans="1:19" x14ac:dyDescent="0.25">
      <c r="A51" s="13" t="s">
        <v>190</v>
      </c>
      <c r="B51" s="14" t="s">
        <v>191</v>
      </c>
      <c r="C51" s="13" t="s">
        <v>73</v>
      </c>
      <c r="D51" s="13" t="s">
        <v>26</v>
      </c>
      <c r="E51" s="13" t="s">
        <v>192</v>
      </c>
      <c r="F51" s="13" t="s">
        <v>193</v>
      </c>
      <c r="G51" s="13" t="s">
        <v>194</v>
      </c>
      <c r="H51" s="13" t="s">
        <v>91</v>
      </c>
      <c r="I51" s="15" t="s">
        <v>92</v>
      </c>
      <c r="J51" s="15">
        <v>-6973945.7800000003</v>
      </c>
      <c r="K51" s="15">
        <v>0</v>
      </c>
      <c r="L51" s="15">
        <v>-6012022.2199999997</v>
      </c>
      <c r="M51" s="15">
        <v>-961923.56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195</v>
      </c>
      <c r="B52" s="14" t="s">
        <v>191</v>
      </c>
      <c r="C52" s="13" t="s">
        <v>73</v>
      </c>
      <c r="D52" s="13" t="s">
        <v>26</v>
      </c>
      <c r="E52" s="13" t="s">
        <v>196</v>
      </c>
      <c r="F52" s="13" t="s">
        <v>197</v>
      </c>
      <c r="G52" s="13" t="s">
        <v>198</v>
      </c>
      <c r="H52" s="13" t="s">
        <v>65</v>
      </c>
      <c r="I52" s="15" t="s">
        <v>66</v>
      </c>
      <c r="J52" s="15">
        <v>-4878430.3</v>
      </c>
      <c r="K52" s="15">
        <v>0</v>
      </c>
      <c r="L52" s="15">
        <v>-4205543.3600000003</v>
      </c>
      <c r="M52" s="15">
        <v>-672886.94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199</v>
      </c>
      <c r="B53" s="14" t="s">
        <v>191</v>
      </c>
      <c r="C53" s="13" t="s">
        <v>73</v>
      </c>
      <c r="D53" s="13" t="s">
        <v>26</v>
      </c>
      <c r="E53" s="13" t="s">
        <v>200</v>
      </c>
      <c r="F53" s="13" t="s">
        <v>201</v>
      </c>
      <c r="G53" s="13" t="s">
        <v>202</v>
      </c>
      <c r="H53" s="13" t="s">
        <v>109</v>
      </c>
      <c r="I53" s="15" t="s">
        <v>110</v>
      </c>
      <c r="J53" s="15">
        <v>-5091560.9000000004</v>
      </c>
      <c r="K53" s="15">
        <v>0</v>
      </c>
      <c r="L53" s="15">
        <v>-4389276.6399999997</v>
      </c>
      <c r="M53" s="15">
        <v>-702284.26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203</v>
      </c>
      <c r="B54" s="14" t="s">
        <v>191</v>
      </c>
      <c r="C54" s="13" t="s">
        <v>73</v>
      </c>
      <c r="D54" s="13" t="s">
        <v>26</v>
      </c>
      <c r="E54" s="13" t="s">
        <v>204</v>
      </c>
      <c r="F54" s="13" t="s">
        <v>205</v>
      </c>
      <c r="G54" s="13" t="s">
        <v>206</v>
      </c>
      <c r="H54" s="13" t="s">
        <v>109</v>
      </c>
      <c r="I54" s="15" t="s">
        <v>110</v>
      </c>
      <c r="J54" s="15">
        <v>-10947070.35</v>
      </c>
      <c r="K54" s="15">
        <v>0</v>
      </c>
      <c r="L54" s="15">
        <v>-9437129.6099999994</v>
      </c>
      <c r="M54" s="15">
        <v>-1509940.74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207</v>
      </c>
      <c r="B55" s="14" t="s">
        <v>191</v>
      </c>
      <c r="C55" s="13" t="s">
        <v>73</v>
      </c>
      <c r="D55" s="13" t="s">
        <v>26</v>
      </c>
      <c r="E55" s="13" t="s">
        <v>208</v>
      </c>
      <c r="F55" s="13" t="s">
        <v>209</v>
      </c>
      <c r="G55" s="13" t="s">
        <v>210</v>
      </c>
      <c r="H55" s="13" t="s">
        <v>91</v>
      </c>
      <c r="I55" s="15" t="s">
        <v>92</v>
      </c>
      <c r="J55" s="15">
        <v>-12077975.1</v>
      </c>
      <c r="K55" s="15">
        <v>0</v>
      </c>
      <c r="L55" s="15">
        <v>-10412047.5</v>
      </c>
      <c r="M55" s="15">
        <v>-1665927.6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211</v>
      </c>
      <c r="B56" s="14" t="s">
        <v>191</v>
      </c>
      <c r="C56" s="13" t="s">
        <v>73</v>
      </c>
      <c r="D56" s="13" t="s">
        <v>26</v>
      </c>
      <c r="E56" s="13" t="s">
        <v>212</v>
      </c>
      <c r="F56" s="13" t="s">
        <v>213</v>
      </c>
      <c r="G56" s="13" t="s">
        <v>214</v>
      </c>
      <c r="H56" s="13" t="s">
        <v>109</v>
      </c>
      <c r="I56" s="15" t="s">
        <v>110</v>
      </c>
      <c r="J56" s="15">
        <v>-8692857.4399999995</v>
      </c>
      <c r="K56" s="15">
        <v>0</v>
      </c>
      <c r="L56" s="15">
        <v>-7493842.6200000001</v>
      </c>
      <c r="M56" s="15">
        <v>-1199014.82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215</v>
      </c>
      <c r="B57" s="14" t="s">
        <v>216</v>
      </c>
      <c r="C57" s="13" t="s">
        <v>24</v>
      </c>
      <c r="D57" s="13" t="s">
        <v>217</v>
      </c>
      <c r="E57" s="13" t="s">
        <v>26</v>
      </c>
      <c r="F57" s="13" t="s">
        <v>218</v>
      </c>
      <c r="G57" s="13" t="s">
        <v>26</v>
      </c>
      <c r="H57" s="13" t="s">
        <v>219</v>
      </c>
      <c r="I57" s="15" t="s">
        <v>220</v>
      </c>
      <c r="J57" s="15">
        <v>84746370</v>
      </c>
      <c r="K57" s="15">
        <v>84746370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221</v>
      </c>
      <c r="B58" s="14" t="s">
        <v>216</v>
      </c>
      <c r="C58" s="13" t="s">
        <v>24</v>
      </c>
      <c r="D58" s="13" t="s">
        <v>222</v>
      </c>
      <c r="E58" s="13" t="s">
        <v>26</v>
      </c>
      <c r="F58" s="13" t="s">
        <v>223</v>
      </c>
      <c r="G58" s="13" t="s">
        <v>26</v>
      </c>
      <c r="H58" s="13" t="s">
        <v>132</v>
      </c>
      <c r="I58" s="15" t="s">
        <v>133</v>
      </c>
      <c r="J58" s="15">
        <v>22692540</v>
      </c>
      <c r="K58" s="15">
        <v>22692540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224</v>
      </c>
      <c r="B59" s="14" t="s">
        <v>216</v>
      </c>
      <c r="C59" s="13" t="s">
        <v>24</v>
      </c>
      <c r="D59" s="13" t="s">
        <v>225</v>
      </c>
      <c r="E59" s="13" t="s">
        <v>26</v>
      </c>
      <c r="F59" s="13" t="s">
        <v>226</v>
      </c>
      <c r="G59" s="13" t="s">
        <v>26</v>
      </c>
      <c r="H59" s="13" t="s">
        <v>91</v>
      </c>
      <c r="I59" s="15" t="s">
        <v>92</v>
      </c>
      <c r="J59" s="15">
        <v>72814000</v>
      </c>
      <c r="K59" s="15">
        <v>72814000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227</v>
      </c>
      <c r="B60" s="14" t="s">
        <v>216</v>
      </c>
      <c r="C60" s="13" t="s">
        <v>24</v>
      </c>
      <c r="D60" s="13" t="s">
        <v>228</v>
      </c>
      <c r="E60" s="13" t="s">
        <v>26</v>
      </c>
      <c r="F60" s="13" t="s">
        <v>229</v>
      </c>
      <c r="G60" s="13" t="s">
        <v>26</v>
      </c>
      <c r="H60" s="13" t="s">
        <v>50</v>
      </c>
      <c r="I60" s="15" t="s">
        <v>51</v>
      </c>
      <c r="J60" s="15">
        <v>1736513359</v>
      </c>
      <c r="K60" s="15">
        <v>1736513359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230</v>
      </c>
      <c r="B61" s="14" t="s">
        <v>216</v>
      </c>
      <c r="C61" s="13" t="s">
        <v>24</v>
      </c>
      <c r="D61" s="13" t="s">
        <v>231</v>
      </c>
      <c r="E61" s="13" t="s">
        <v>26</v>
      </c>
      <c r="F61" s="13" t="s">
        <v>232</v>
      </c>
      <c r="G61" s="13" t="s">
        <v>26</v>
      </c>
      <c r="H61" s="13" t="s">
        <v>86</v>
      </c>
      <c r="I61" s="15" t="s">
        <v>87</v>
      </c>
      <c r="J61" s="15">
        <v>445978350.88</v>
      </c>
      <c r="K61" s="15">
        <v>445978350.88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233</v>
      </c>
      <c r="B62" s="14" t="s">
        <v>216</v>
      </c>
      <c r="C62" s="13" t="s">
        <v>24</v>
      </c>
      <c r="D62" s="13" t="s">
        <v>234</v>
      </c>
      <c r="E62" s="13" t="s">
        <v>26</v>
      </c>
      <c r="F62" s="13" t="s">
        <v>235</v>
      </c>
      <c r="G62" s="13" t="s">
        <v>26</v>
      </c>
      <c r="H62" s="13" t="s">
        <v>236</v>
      </c>
      <c r="I62" s="15" t="s">
        <v>237</v>
      </c>
      <c r="J62" s="15">
        <v>1041143949.08</v>
      </c>
      <c r="K62" s="15">
        <v>1041143949.08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238</v>
      </c>
      <c r="B63" s="14" t="s">
        <v>216</v>
      </c>
      <c r="C63" s="13" t="s">
        <v>24</v>
      </c>
      <c r="D63" s="13" t="s">
        <v>239</v>
      </c>
      <c r="E63" s="13" t="s">
        <v>26</v>
      </c>
      <c r="F63" s="13" t="s">
        <v>240</v>
      </c>
      <c r="G63" s="13" t="s">
        <v>26</v>
      </c>
      <c r="H63" s="13" t="s">
        <v>109</v>
      </c>
      <c r="I63" s="15" t="s">
        <v>110</v>
      </c>
      <c r="J63" s="15">
        <v>201893230.5</v>
      </c>
      <c r="K63" s="15">
        <v>0</v>
      </c>
      <c r="L63" s="15">
        <v>174045888.36000001</v>
      </c>
      <c r="M63" s="15">
        <v>27847342.140000001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241</v>
      </c>
      <c r="B64" s="14" t="s">
        <v>216</v>
      </c>
      <c r="C64" s="13" t="s">
        <v>24</v>
      </c>
      <c r="D64" s="13" t="s">
        <v>242</v>
      </c>
      <c r="E64" s="13" t="s">
        <v>26</v>
      </c>
      <c r="F64" s="13" t="s">
        <v>243</v>
      </c>
      <c r="G64" s="13" t="s">
        <v>26</v>
      </c>
      <c r="H64" s="13" t="s">
        <v>244</v>
      </c>
      <c r="I64" s="15" t="s">
        <v>245</v>
      </c>
      <c r="J64" s="15">
        <v>382315485.86000001</v>
      </c>
      <c r="K64" s="15">
        <v>0</v>
      </c>
      <c r="L64" s="15">
        <v>329582315.38999999</v>
      </c>
      <c r="M64" s="15">
        <v>52733170.469999999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246</v>
      </c>
      <c r="B65" s="14" t="s">
        <v>216</v>
      </c>
      <c r="C65" s="13" t="s">
        <v>24</v>
      </c>
      <c r="D65" s="13" t="s">
        <v>247</v>
      </c>
      <c r="E65" s="13" t="s">
        <v>26</v>
      </c>
      <c r="F65" s="13" t="s">
        <v>248</v>
      </c>
      <c r="G65" s="13" t="s">
        <v>26</v>
      </c>
      <c r="H65" s="13" t="s">
        <v>70</v>
      </c>
      <c r="I65" s="15" t="s">
        <v>71</v>
      </c>
      <c r="J65" s="15">
        <v>84748270.349999994</v>
      </c>
      <c r="K65" s="15">
        <v>0</v>
      </c>
      <c r="L65" s="15">
        <v>73058853.75</v>
      </c>
      <c r="M65" s="15">
        <v>11689416.6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249</v>
      </c>
      <c r="B66" s="14" t="s">
        <v>216</v>
      </c>
      <c r="C66" s="13" t="s">
        <v>24</v>
      </c>
      <c r="D66" s="13" t="s">
        <v>250</v>
      </c>
      <c r="E66" s="13" t="s">
        <v>26</v>
      </c>
      <c r="F66" s="13" t="s">
        <v>251</v>
      </c>
      <c r="G66" s="13" t="s">
        <v>26</v>
      </c>
      <c r="H66" s="13" t="s">
        <v>70</v>
      </c>
      <c r="I66" s="15" t="s">
        <v>71</v>
      </c>
      <c r="J66" s="15">
        <v>108865346.69</v>
      </c>
      <c r="K66" s="15">
        <v>108865346.69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252</v>
      </c>
      <c r="B67" s="14" t="s">
        <v>216</v>
      </c>
      <c r="C67" s="13" t="s">
        <v>73</v>
      </c>
      <c r="D67" s="13" t="s">
        <v>26</v>
      </c>
      <c r="E67" s="13" t="s">
        <v>253</v>
      </c>
      <c r="F67" s="13" t="s">
        <v>26</v>
      </c>
      <c r="G67" s="13" t="s">
        <v>247</v>
      </c>
      <c r="H67" s="13" t="s">
        <v>70</v>
      </c>
      <c r="I67" s="15" t="s">
        <v>71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8767062.4499999993</v>
      </c>
      <c r="S67" s="13" t="s">
        <v>254</v>
      </c>
    </row>
    <row r="68" spans="1:19" x14ac:dyDescent="0.25">
      <c r="A68" s="13" t="s">
        <v>255</v>
      </c>
      <c r="B68" s="14" t="s">
        <v>216</v>
      </c>
      <c r="C68" s="13" t="s">
        <v>73</v>
      </c>
      <c r="D68" s="13" t="s">
        <v>26</v>
      </c>
      <c r="E68" s="13" t="s">
        <v>256</v>
      </c>
      <c r="F68" s="13" t="s">
        <v>26</v>
      </c>
      <c r="G68" s="13" t="s">
        <v>242</v>
      </c>
      <c r="H68" s="13" t="s">
        <v>244</v>
      </c>
      <c r="I68" s="15" t="s">
        <v>245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39549877.850000001</v>
      </c>
      <c r="S68" s="13" t="s">
        <v>257</v>
      </c>
    </row>
    <row r="69" spans="1:19" x14ac:dyDescent="0.25">
      <c r="A69" s="13" t="s">
        <v>258</v>
      </c>
      <c r="B69" s="14" t="s">
        <v>216</v>
      </c>
      <c r="C69" s="13" t="s">
        <v>73</v>
      </c>
      <c r="D69" s="13" t="s">
        <v>26</v>
      </c>
      <c r="E69" s="13" t="s">
        <v>259</v>
      </c>
      <c r="F69" s="13" t="s">
        <v>26</v>
      </c>
      <c r="G69" s="13" t="s">
        <v>239</v>
      </c>
      <c r="H69" s="13" t="s">
        <v>109</v>
      </c>
      <c r="I69" s="15" t="s">
        <v>110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20885506.609999999</v>
      </c>
      <c r="S69" s="13" t="s">
        <v>260</v>
      </c>
    </row>
    <row r="71" spans="1:19" x14ac:dyDescent="0.25">
      <c r="J71" s="7">
        <f t="shared" ref="J71:R71" si="0">SUM(J2:J69)</f>
        <v>73279444353.070007</v>
      </c>
      <c r="K71" s="7">
        <f t="shared" si="0"/>
        <v>70171897983.900009</v>
      </c>
      <c r="L71" s="7">
        <f t="shared" si="0"/>
        <v>2678919283.7599998</v>
      </c>
      <c r="M71" s="7">
        <f t="shared" si="0"/>
        <v>428627085.40999997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326504297.50999999</v>
      </c>
    </row>
    <row r="73" spans="1:19" x14ac:dyDescent="0.25">
      <c r="J73" s="6" t="s">
        <v>261</v>
      </c>
    </row>
    <row r="75" spans="1:19" x14ac:dyDescent="0.25">
      <c r="J75" s="6" t="s">
        <v>262</v>
      </c>
      <c r="K75" s="6" t="s">
        <v>263</v>
      </c>
      <c r="L75" s="6" t="s">
        <v>264</v>
      </c>
    </row>
    <row r="77" spans="1:19" x14ac:dyDescent="0.25">
      <c r="I77" s="6" t="s">
        <v>265</v>
      </c>
      <c r="J77" s="6">
        <v>70171897983.900009</v>
      </c>
    </row>
    <row r="79" spans="1:19" x14ac:dyDescent="0.25">
      <c r="I79" s="6" t="s">
        <v>266</v>
      </c>
      <c r="J79" s="6">
        <v>2678919283.7599998</v>
      </c>
      <c r="K79" s="6">
        <v>428627085.40999997</v>
      </c>
    </row>
    <row r="81" spans="9:12" x14ac:dyDescent="0.25">
      <c r="I81" s="6" t="s">
        <v>267</v>
      </c>
      <c r="J81" s="6">
        <v>0</v>
      </c>
      <c r="K81" s="6">
        <v>0</v>
      </c>
      <c r="L81" s="6">
        <v>0</v>
      </c>
    </row>
    <row r="83" spans="9:12" x14ac:dyDescent="0.25">
      <c r="I83" s="6" t="s">
        <v>268</v>
      </c>
      <c r="J83" s="6">
        <v>0</v>
      </c>
      <c r="K83" s="6">
        <v>0</v>
      </c>
    </row>
    <row r="85" spans="9:12" x14ac:dyDescent="0.25">
      <c r="I85" s="6" t="s">
        <v>269</v>
      </c>
      <c r="J85" s="6">
        <v>72850817267.660004</v>
      </c>
      <c r="K85" s="6">
        <v>428627085.40999997</v>
      </c>
      <c r="L85" s="6">
        <v>0</v>
      </c>
    </row>
  </sheetData>
  <sortState ref="A8:S69">
    <sortCondition ref="B8:B69"/>
    <sortCondition ref="S8:S6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85"/>
  <sheetViews>
    <sheetView workbookViewId="0">
      <selection activeCell="H79" sqref="H7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6" t="s">
        <v>270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hidden="1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v>417600000</v>
      </c>
      <c r="K8" s="18">
        <v>417600000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hidden="1" x14ac:dyDescent="0.25">
      <c r="A9" s="16" t="s">
        <v>62</v>
      </c>
      <c r="B9" s="17" t="s">
        <v>23</v>
      </c>
      <c r="C9" s="16" t="s">
        <v>24</v>
      </c>
      <c r="D9" s="16" t="s">
        <v>63</v>
      </c>
      <c r="E9" s="16" t="s">
        <v>26</v>
      </c>
      <c r="F9" s="16" t="s">
        <v>64</v>
      </c>
      <c r="G9" s="16" t="s">
        <v>26</v>
      </c>
      <c r="H9" s="16" t="s">
        <v>65</v>
      </c>
      <c r="I9" s="18" t="s">
        <v>66</v>
      </c>
      <c r="J9" s="18">
        <v>87346840</v>
      </c>
      <c r="K9" s="18">
        <v>0</v>
      </c>
      <c r="L9" s="18">
        <v>75299000</v>
      </c>
      <c r="M9" s="18">
        <v>12047840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9" customFormat="1" hidden="1" x14ac:dyDescent="0.25">
      <c r="A10" s="16" t="s">
        <v>67</v>
      </c>
      <c r="B10" s="17" t="s">
        <v>23</v>
      </c>
      <c r="C10" s="16" t="s">
        <v>24</v>
      </c>
      <c r="D10" s="16" t="s">
        <v>68</v>
      </c>
      <c r="E10" s="16" t="s">
        <v>26</v>
      </c>
      <c r="F10" s="16" t="s">
        <v>69</v>
      </c>
      <c r="G10" s="16" t="s">
        <v>26</v>
      </c>
      <c r="H10" s="16" t="s">
        <v>70</v>
      </c>
      <c r="I10" s="18" t="s">
        <v>71</v>
      </c>
      <c r="J10" s="18">
        <v>164214385.94</v>
      </c>
      <c r="K10" s="18">
        <v>0</v>
      </c>
      <c r="L10" s="18">
        <v>141564125.81</v>
      </c>
      <c r="M10" s="18">
        <v>22650260.129999999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hidden="1" x14ac:dyDescent="0.25">
      <c r="A11" s="16" t="s">
        <v>72</v>
      </c>
      <c r="B11" s="17" t="s">
        <v>23</v>
      </c>
      <c r="C11" s="16" t="s">
        <v>73</v>
      </c>
      <c r="D11" s="16" t="s">
        <v>26</v>
      </c>
      <c r="E11" s="16" t="s">
        <v>74</v>
      </c>
      <c r="F11" s="16" t="s">
        <v>26</v>
      </c>
      <c r="G11" s="16" t="s">
        <v>58</v>
      </c>
      <c r="H11" s="16" t="s">
        <v>60</v>
      </c>
      <c r="I11" s="18" t="s">
        <v>61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5213793.12</v>
      </c>
      <c r="S11" s="16" t="s">
        <v>75</v>
      </c>
    </row>
    <row r="12" spans="1:19" s="19" customFormat="1" hidden="1" x14ac:dyDescent="0.25">
      <c r="A12" s="16" t="s">
        <v>76</v>
      </c>
      <c r="B12" s="17" t="s">
        <v>23</v>
      </c>
      <c r="C12" s="16" t="s">
        <v>73</v>
      </c>
      <c r="D12" s="16" t="s">
        <v>26</v>
      </c>
      <c r="E12" s="16" t="s">
        <v>77</v>
      </c>
      <c r="F12" s="16" t="s">
        <v>26</v>
      </c>
      <c r="G12" s="16" t="s">
        <v>63</v>
      </c>
      <c r="H12" s="16" t="s">
        <v>65</v>
      </c>
      <c r="I12" s="18" t="s">
        <v>66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9035880</v>
      </c>
      <c r="S12" s="16" t="s">
        <v>78</v>
      </c>
    </row>
    <row r="13" spans="1:19" s="19" customFormat="1" hidden="1" x14ac:dyDescent="0.25">
      <c r="A13" s="16" t="s">
        <v>79</v>
      </c>
      <c r="B13" s="17" t="s">
        <v>23</v>
      </c>
      <c r="C13" s="16" t="s">
        <v>73</v>
      </c>
      <c r="D13" s="16" t="s">
        <v>26</v>
      </c>
      <c r="E13" s="16" t="s">
        <v>80</v>
      </c>
      <c r="F13" s="16" t="s">
        <v>26</v>
      </c>
      <c r="G13" s="16" t="s">
        <v>68</v>
      </c>
      <c r="H13" s="16" t="s">
        <v>70</v>
      </c>
      <c r="I13" s="18" t="s">
        <v>71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16987695.100000001</v>
      </c>
      <c r="S13" s="16" t="s">
        <v>81</v>
      </c>
    </row>
    <row r="14" spans="1:19" s="19" customFormat="1" hidden="1" x14ac:dyDescent="0.25">
      <c r="A14" s="16" t="s">
        <v>82</v>
      </c>
      <c r="B14" s="17" t="s">
        <v>83</v>
      </c>
      <c r="C14" s="16" t="s">
        <v>24</v>
      </c>
      <c r="D14" s="16" t="s">
        <v>84</v>
      </c>
      <c r="E14" s="16" t="s">
        <v>26</v>
      </c>
      <c r="F14" s="16" t="s">
        <v>85</v>
      </c>
      <c r="G14" s="16" t="s">
        <v>26</v>
      </c>
      <c r="H14" s="16" t="s">
        <v>86</v>
      </c>
      <c r="I14" s="18" t="s">
        <v>87</v>
      </c>
      <c r="J14" s="18">
        <v>612366160.95000005</v>
      </c>
      <c r="K14" s="18">
        <v>612366160.95000005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hidden="1" x14ac:dyDescent="0.25">
      <c r="A15" s="16" t="s">
        <v>88</v>
      </c>
      <c r="B15" s="17" t="s">
        <v>83</v>
      </c>
      <c r="C15" s="16" t="s">
        <v>24</v>
      </c>
      <c r="D15" s="16" t="s">
        <v>89</v>
      </c>
      <c r="E15" s="16" t="s">
        <v>26</v>
      </c>
      <c r="F15" s="16" t="s">
        <v>90</v>
      </c>
      <c r="G15" s="16" t="s">
        <v>26</v>
      </c>
      <c r="H15" s="16" t="s">
        <v>91</v>
      </c>
      <c r="I15" s="18" t="s">
        <v>92</v>
      </c>
      <c r="J15" s="18">
        <v>199032272.99000001</v>
      </c>
      <c r="K15" s="18">
        <v>68653000.000000015</v>
      </c>
      <c r="L15" s="18">
        <v>112395924.98999999</v>
      </c>
      <c r="M15" s="18">
        <v>17983348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hidden="1" x14ac:dyDescent="0.25">
      <c r="A16" s="16" t="s">
        <v>93</v>
      </c>
      <c r="B16" s="17" t="s">
        <v>83</v>
      </c>
      <c r="C16" s="16" t="s">
        <v>24</v>
      </c>
      <c r="D16" s="16" t="s">
        <v>94</v>
      </c>
      <c r="E16" s="16" t="s">
        <v>26</v>
      </c>
      <c r="F16" s="16" t="s">
        <v>95</v>
      </c>
      <c r="G16" s="16" t="s">
        <v>26</v>
      </c>
      <c r="H16" s="16" t="s">
        <v>96</v>
      </c>
      <c r="I16" s="18" t="s">
        <v>97</v>
      </c>
      <c r="J16" s="18">
        <v>412139674.07999998</v>
      </c>
      <c r="K16" s="18">
        <v>412139674.07999998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hidden="1" x14ac:dyDescent="0.25">
      <c r="A17" s="16" t="s">
        <v>98</v>
      </c>
      <c r="B17" s="17" t="s">
        <v>83</v>
      </c>
      <c r="C17" s="16" t="s">
        <v>24</v>
      </c>
      <c r="D17" s="16" t="s">
        <v>99</v>
      </c>
      <c r="E17" s="16" t="s">
        <v>26</v>
      </c>
      <c r="F17" s="16" t="s">
        <v>100</v>
      </c>
      <c r="G17" s="16" t="s">
        <v>26</v>
      </c>
      <c r="H17" s="16" t="s">
        <v>101</v>
      </c>
      <c r="I17" s="18" t="s">
        <v>102</v>
      </c>
      <c r="J17" s="18">
        <v>201199680</v>
      </c>
      <c r="K17" s="18">
        <v>0</v>
      </c>
      <c r="L17" s="18">
        <v>173448000</v>
      </c>
      <c r="M17" s="18">
        <v>27751680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hidden="1" x14ac:dyDescent="0.25">
      <c r="A18" s="16" t="s">
        <v>103</v>
      </c>
      <c r="B18" s="17" t="s">
        <v>83</v>
      </c>
      <c r="C18" s="16" t="s">
        <v>24</v>
      </c>
      <c r="D18" s="16" t="s">
        <v>104</v>
      </c>
      <c r="E18" s="16" t="s">
        <v>26</v>
      </c>
      <c r="F18" s="16" t="s">
        <v>105</v>
      </c>
      <c r="G18" s="16" t="s">
        <v>26</v>
      </c>
      <c r="H18" s="16" t="s">
        <v>70</v>
      </c>
      <c r="I18" s="18" t="s">
        <v>71</v>
      </c>
      <c r="J18" s="18">
        <v>436311534.36000001</v>
      </c>
      <c r="K18" s="18">
        <v>436311534.36000001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hidden="1" x14ac:dyDescent="0.25">
      <c r="A19" s="16" t="s">
        <v>30</v>
      </c>
      <c r="B19" s="17" t="s">
        <v>23</v>
      </c>
      <c r="C19" s="16" t="s">
        <v>24</v>
      </c>
      <c r="D19" s="16" t="s">
        <v>31</v>
      </c>
      <c r="E19" s="16" t="s">
        <v>26</v>
      </c>
      <c r="F19" s="16" t="s">
        <v>32</v>
      </c>
      <c r="G19" s="16" t="s">
        <v>26</v>
      </c>
      <c r="H19" s="16" t="s">
        <v>28</v>
      </c>
      <c r="I19" s="18" t="s">
        <v>29</v>
      </c>
      <c r="J19" s="18">
        <v>1307854106.6800001</v>
      </c>
      <c r="K19" s="18">
        <v>1307854106.6800001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hidden="1" x14ac:dyDescent="0.25">
      <c r="A20" s="16" t="s">
        <v>106</v>
      </c>
      <c r="B20" s="17" t="s">
        <v>83</v>
      </c>
      <c r="C20" s="16" t="s">
        <v>24</v>
      </c>
      <c r="D20" s="16" t="s">
        <v>107</v>
      </c>
      <c r="E20" s="16" t="s">
        <v>26</v>
      </c>
      <c r="F20" s="16" t="s">
        <v>108</v>
      </c>
      <c r="G20" s="16" t="s">
        <v>26</v>
      </c>
      <c r="H20" s="16" t="s">
        <v>109</v>
      </c>
      <c r="I20" s="18" t="s">
        <v>110</v>
      </c>
      <c r="J20" s="18">
        <v>41914040.299999997</v>
      </c>
      <c r="K20" s="18">
        <v>0</v>
      </c>
      <c r="L20" s="18">
        <v>36132793.359999999</v>
      </c>
      <c r="M20" s="18">
        <v>5781246.9400000004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hidden="1" x14ac:dyDescent="0.25">
      <c r="A21" s="16" t="s">
        <v>111</v>
      </c>
      <c r="B21" s="17" t="s">
        <v>83</v>
      </c>
      <c r="C21" s="16" t="s">
        <v>73</v>
      </c>
      <c r="D21" s="16" t="s">
        <v>26</v>
      </c>
      <c r="E21" s="16" t="s">
        <v>112</v>
      </c>
      <c r="F21" s="16" t="s">
        <v>26</v>
      </c>
      <c r="G21" s="16" t="s">
        <v>89</v>
      </c>
      <c r="H21" s="16" t="s">
        <v>91</v>
      </c>
      <c r="I21" s="18" t="s">
        <v>92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13487511</v>
      </c>
      <c r="S21" s="16" t="s">
        <v>113</v>
      </c>
    </row>
    <row r="22" spans="1:19" s="19" customFormat="1" hidden="1" x14ac:dyDescent="0.25">
      <c r="A22" s="16" t="s">
        <v>114</v>
      </c>
      <c r="B22" s="17" t="s">
        <v>83</v>
      </c>
      <c r="C22" s="16" t="s">
        <v>73</v>
      </c>
      <c r="D22" s="16" t="s">
        <v>26</v>
      </c>
      <c r="E22" s="16" t="s">
        <v>115</v>
      </c>
      <c r="F22" s="16" t="s">
        <v>26</v>
      </c>
      <c r="G22" s="16" t="s">
        <v>99</v>
      </c>
      <c r="H22" s="16" t="s">
        <v>101</v>
      </c>
      <c r="I22" s="18" t="s">
        <v>102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20813760</v>
      </c>
      <c r="S22" s="16" t="s">
        <v>116</v>
      </c>
    </row>
    <row r="23" spans="1:19" s="19" customFormat="1" hidden="1" x14ac:dyDescent="0.25">
      <c r="A23" s="16" t="s">
        <v>117</v>
      </c>
      <c r="B23" s="17" t="s">
        <v>83</v>
      </c>
      <c r="C23" s="16" t="s">
        <v>73</v>
      </c>
      <c r="D23" s="16" t="s">
        <v>26</v>
      </c>
      <c r="E23" s="16" t="s">
        <v>118</v>
      </c>
      <c r="F23" s="16" t="s">
        <v>26</v>
      </c>
      <c r="G23" s="16" t="s">
        <v>107</v>
      </c>
      <c r="H23" s="16" t="s">
        <v>109</v>
      </c>
      <c r="I23" s="18" t="s">
        <v>110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4335935.21</v>
      </c>
      <c r="S23" s="16" t="s">
        <v>119</v>
      </c>
    </row>
    <row r="24" spans="1:19" hidden="1" x14ac:dyDescent="0.25">
      <c r="A24" s="16" t="s">
        <v>120</v>
      </c>
      <c r="B24" s="17" t="s">
        <v>121</v>
      </c>
      <c r="C24" s="16" t="s">
        <v>24</v>
      </c>
      <c r="D24" s="16" t="s">
        <v>122</v>
      </c>
      <c r="E24" s="16" t="s">
        <v>26</v>
      </c>
      <c r="F24" s="16" t="s">
        <v>123</v>
      </c>
      <c r="G24" s="16" t="s">
        <v>26</v>
      </c>
      <c r="H24" s="16" t="s">
        <v>124</v>
      </c>
      <c r="I24" s="18" t="s">
        <v>125</v>
      </c>
      <c r="J24" s="18">
        <v>50054162.399999999</v>
      </c>
      <c r="K24" s="18">
        <v>0</v>
      </c>
      <c r="L24" s="18">
        <v>43150140</v>
      </c>
      <c r="M24" s="18">
        <v>6904022.4000000004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hidden="1" x14ac:dyDescent="0.25">
      <c r="A25" s="16" t="s">
        <v>126</v>
      </c>
      <c r="B25" s="17" t="s">
        <v>121</v>
      </c>
      <c r="C25" s="16" t="s">
        <v>24</v>
      </c>
      <c r="D25" s="16" t="s">
        <v>127</v>
      </c>
      <c r="E25" s="16" t="s">
        <v>26</v>
      </c>
      <c r="F25" s="16" t="s">
        <v>128</v>
      </c>
      <c r="G25" s="16" t="s">
        <v>26</v>
      </c>
      <c r="H25" s="16" t="s">
        <v>50</v>
      </c>
      <c r="I25" s="18" t="s">
        <v>51</v>
      </c>
      <c r="J25" s="18">
        <v>5257443892.9099998</v>
      </c>
      <c r="K25" s="18">
        <v>5257443892.9099998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hidden="1" x14ac:dyDescent="0.25">
      <c r="A26" s="16" t="s">
        <v>129</v>
      </c>
      <c r="B26" s="17" t="s">
        <v>121</v>
      </c>
      <c r="C26" s="16" t="s">
        <v>24</v>
      </c>
      <c r="D26" s="16" t="s">
        <v>130</v>
      </c>
      <c r="E26" s="16" t="s">
        <v>26</v>
      </c>
      <c r="F26" s="16" t="s">
        <v>131</v>
      </c>
      <c r="G26" s="16" t="s">
        <v>26</v>
      </c>
      <c r="H26" s="16" t="s">
        <v>132</v>
      </c>
      <c r="I26" s="18" t="s">
        <v>133</v>
      </c>
      <c r="J26" s="18">
        <v>68170950</v>
      </c>
      <c r="K26" s="18">
        <v>68170950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hidden="1" x14ac:dyDescent="0.25">
      <c r="A27" s="16" t="s">
        <v>134</v>
      </c>
      <c r="B27" s="17" t="s">
        <v>121</v>
      </c>
      <c r="C27" s="16" t="s">
        <v>24</v>
      </c>
      <c r="D27" s="16" t="s">
        <v>135</v>
      </c>
      <c r="E27" s="16" t="s">
        <v>26</v>
      </c>
      <c r="F27" s="16" t="s">
        <v>136</v>
      </c>
      <c r="G27" s="16" t="s">
        <v>26</v>
      </c>
      <c r="H27" s="16" t="s">
        <v>137</v>
      </c>
      <c r="I27" s="18" t="s">
        <v>138</v>
      </c>
      <c r="J27" s="18">
        <v>1665537600</v>
      </c>
      <c r="K27" s="18">
        <v>1202280000</v>
      </c>
      <c r="L27" s="18">
        <v>399360000</v>
      </c>
      <c r="M27" s="18">
        <v>63897600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hidden="1" x14ac:dyDescent="0.25">
      <c r="A28" s="16" t="s">
        <v>139</v>
      </c>
      <c r="B28" s="17" t="s">
        <v>121</v>
      </c>
      <c r="C28" s="16" t="s">
        <v>24</v>
      </c>
      <c r="D28" s="16" t="s">
        <v>140</v>
      </c>
      <c r="E28" s="16" t="s">
        <v>26</v>
      </c>
      <c r="F28" s="16" t="s">
        <v>141</v>
      </c>
      <c r="G28" s="16" t="s">
        <v>26</v>
      </c>
      <c r="H28" s="16" t="s">
        <v>137</v>
      </c>
      <c r="I28" s="18" t="s">
        <v>138</v>
      </c>
      <c r="J28" s="18">
        <v>1055277600</v>
      </c>
      <c r="K28" s="18">
        <v>346680000</v>
      </c>
      <c r="L28" s="18">
        <v>610860000</v>
      </c>
      <c r="M28" s="18">
        <v>97737600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hidden="1" x14ac:dyDescent="0.25">
      <c r="A29" s="16" t="s">
        <v>142</v>
      </c>
      <c r="B29" s="17" t="s">
        <v>121</v>
      </c>
      <c r="C29" s="16" t="s">
        <v>73</v>
      </c>
      <c r="D29" s="16" t="s">
        <v>26</v>
      </c>
      <c r="E29" s="16" t="s">
        <v>149</v>
      </c>
      <c r="F29" s="16" t="s">
        <v>26</v>
      </c>
      <c r="G29" s="16" t="s">
        <v>122</v>
      </c>
      <c r="H29" s="16" t="s">
        <v>124</v>
      </c>
      <c r="I29" s="18" t="s">
        <v>125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5178016.8000000007</v>
      </c>
      <c r="S29" s="16" t="s">
        <v>150</v>
      </c>
    </row>
    <row r="30" spans="1:19" hidden="1" x14ac:dyDescent="0.25">
      <c r="A30" s="16" t="s">
        <v>33</v>
      </c>
      <c r="B30" s="17" t="s">
        <v>23</v>
      </c>
      <c r="C30" s="16" t="s">
        <v>24</v>
      </c>
      <c r="D30" s="16" t="s">
        <v>34</v>
      </c>
      <c r="E30" s="16" t="s">
        <v>26</v>
      </c>
      <c r="F30" s="16" t="s">
        <v>35</v>
      </c>
      <c r="G30" s="16" t="s">
        <v>26</v>
      </c>
      <c r="H30" s="16" t="s">
        <v>28</v>
      </c>
      <c r="I30" s="18" t="s">
        <v>29</v>
      </c>
      <c r="J30" s="18">
        <v>9797051142</v>
      </c>
      <c r="K30" s="18">
        <v>9797051142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hidden="1" x14ac:dyDescent="0.25">
      <c r="A31" s="16" t="s">
        <v>145</v>
      </c>
      <c r="B31" s="17" t="s">
        <v>121</v>
      </c>
      <c r="C31" s="16" t="s">
        <v>73</v>
      </c>
      <c r="D31" s="16" t="s">
        <v>26</v>
      </c>
      <c r="E31" s="16" t="s">
        <v>143</v>
      </c>
      <c r="F31" s="16" t="s">
        <v>26</v>
      </c>
      <c r="G31" s="16" t="s">
        <v>140</v>
      </c>
      <c r="H31" s="16" t="s">
        <v>137</v>
      </c>
      <c r="I31" s="18" t="s">
        <v>138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73303200</v>
      </c>
      <c r="S31" s="16" t="s">
        <v>144</v>
      </c>
    </row>
    <row r="32" spans="1:19" s="19" customFormat="1" hidden="1" x14ac:dyDescent="0.25">
      <c r="A32" s="16" t="s">
        <v>148</v>
      </c>
      <c r="B32" s="17" t="s">
        <v>121</v>
      </c>
      <c r="C32" s="16" t="s">
        <v>73</v>
      </c>
      <c r="D32" s="16" t="s">
        <v>26</v>
      </c>
      <c r="E32" s="16" t="s">
        <v>146</v>
      </c>
      <c r="F32" s="16" t="s">
        <v>26</v>
      </c>
      <c r="G32" s="16" t="s">
        <v>135</v>
      </c>
      <c r="H32" s="16" t="s">
        <v>137</v>
      </c>
      <c r="I32" s="18" t="s">
        <v>138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47923200</v>
      </c>
      <c r="S32" s="16" t="s">
        <v>147</v>
      </c>
    </row>
    <row r="33" spans="1:19" s="19" customFormat="1" hidden="1" x14ac:dyDescent="0.25">
      <c r="A33" s="16" t="s">
        <v>151</v>
      </c>
      <c r="B33" s="17" t="s">
        <v>152</v>
      </c>
      <c r="C33" s="16" t="s">
        <v>24</v>
      </c>
      <c r="D33" s="16" t="s">
        <v>153</v>
      </c>
      <c r="E33" s="16" t="s">
        <v>26</v>
      </c>
      <c r="F33" s="16" t="s">
        <v>154</v>
      </c>
      <c r="G33" s="16" t="s">
        <v>26</v>
      </c>
      <c r="H33" s="16" t="s">
        <v>65</v>
      </c>
      <c r="I33" s="18" t="s">
        <v>66</v>
      </c>
      <c r="J33" s="18">
        <v>379987696</v>
      </c>
      <c r="K33" s="18">
        <v>0</v>
      </c>
      <c r="L33" s="18">
        <v>327575600</v>
      </c>
      <c r="M33" s="18">
        <v>52412096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26</v>
      </c>
    </row>
    <row r="34" spans="1:19" s="19" customFormat="1" hidden="1" x14ac:dyDescent="0.25">
      <c r="A34" s="16" t="s">
        <v>155</v>
      </c>
      <c r="B34" s="17" t="s">
        <v>152</v>
      </c>
      <c r="C34" s="16" t="s">
        <v>24</v>
      </c>
      <c r="D34" s="16" t="s">
        <v>156</v>
      </c>
      <c r="E34" s="16" t="s">
        <v>26</v>
      </c>
      <c r="F34" s="16" t="s">
        <v>157</v>
      </c>
      <c r="G34" s="16" t="s">
        <v>26</v>
      </c>
      <c r="H34" s="16" t="s">
        <v>55</v>
      </c>
      <c r="I34" s="18" t="s">
        <v>56</v>
      </c>
      <c r="J34" s="18">
        <v>90909080</v>
      </c>
      <c r="K34" s="18">
        <v>90909080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</row>
    <row r="35" spans="1:19" s="19" customFormat="1" hidden="1" x14ac:dyDescent="0.25">
      <c r="A35" s="16" t="s">
        <v>158</v>
      </c>
      <c r="B35" s="17" t="s">
        <v>152</v>
      </c>
      <c r="C35" s="16" t="s">
        <v>24</v>
      </c>
      <c r="D35" s="16" t="s">
        <v>159</v>
      </c>
      <c r="E35" s="16" t="s">
        <v>26</v>
      </c>
      <c r="F35" s="16" t="s">
        <v>160</v>
      </c>
      <c r="G35" s="16" t="s">
        <v>26</v>
      </c>
      <c r="H35" s="16" t="s">
        <v>91</v>
      </c>
      <c r="I35" s="18" t="s">
        <v>92</v>
      </c>
      <c r="J35" s="18">
        <v>146879144.53999999</v>
      </c>
      <c r="K35" s="18">
        <v>51216000</v>
      </c>
      <c r="L35" s="18">
        <v>82468228.049999997</v>
      </c>
      <c r="M35" s="18">
        <v>13194916.49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26</v>
      </c>
    </row>
    <row r="36" spans="1:19" hidden="1" x14ac:dyDescent="0.25">
      <c r="A36" s="16" t="s">
        <v>161</v>
      </c>
      <c r="B36" s="17" t="s">
        <v>152</v>
      </c>
      <c r="C36" s="16" t="s">
        <v>24</v>
      </c>
      <c r="D36" s="16" t="s">
        <v>162</v>
      </c>
      <c r="E36" s="16" t="s">
        <v>26</v>
      </c>
      <c r="F36" s="16" t="s">
        <v>163</v>
      </c>
      <c r="G36" s="16" t="s">
        <v>26</v>
      </c>
      <c r="H36" s="16" t="s">
        <v>137</v>
      </c>
      <c r="I36" s="18" t="s">
        <v>138</v>
      </c>
      <c r="J36" s="18">
        <v>49808000</v>
      </c>
      <c r="K36" s="18">
        <v>49808000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26</v>
      </c>
    </row>
    <row r="37" spans="1:19" hidden="1" x14ac:dyDescent="0.25">
      <c r="A37" s="16" t="s">
        <v>164</v>
      </c>
      <c r="B37" s="17" t="s">
        <v>152</v>
      </c>
      <c r="C37" s="16" t="s">
        <v>24</v>
      </c>
      <c r="D37" s="16" t="s">
        <v>165</v>
      </c>
      <c r="E37" s="16" t="s">
        <v>26</v>
      </c>
      <c r="F37" s="16" t="s">
        <v>166</v>
      </c>
      <c r="G37" s="16" t="s">
        <v>26</v>
      </c>
      <c r="H37" s="16" t="s">
        <v>137</v>
      </c>
      <c r="I37" s="18" t="s">
        <v>138</v>
      </c>
      <c r="J37" s="18">
        <v>3132000</v>
      </c>
      <c r="K37" s="18">
        <v>0</v>
      </c>
      <c r="L37" s="18">
        <v>2700000</v>
      </c>
      <c r="M37" s="18">
        <v>432000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26</v>
      </c>
    </row>
    <row r="38" spans="1:19" s="23" customFormat="1" hidden="1" x14ac:dyDescent="0.25">
      <c r="A38" s="20" t="s">
        <v>167</v>
      </c>
      <c r="B38" s="21" t="s">
        <v>152</v>
      </c>
      <c r="C38" s="20" t="s">
        <v>24</v>
      </c>
      <c r="D38" s="20" t="s">
        <v>168</v>
      </c>
      <c r="E38" s="20" t="s">
        <v>26</v>
      </c>
      <c r="F38" s="20" t="s">
        <v>169</v>
      </c>
      <c r="G38" s="20" t="s">
        <v>26</v>
      </c>
      <c r="H38" s="20" t="s">
        <v>137</v>
      </c>
      <c r="I38" s="22" t="s">
        <v>138</v>
      </c>
      <c r="J38" s="22">
        <v>73640400</v>
      </c>
      <c r="K38" s="22">
        <v>29630000</v>
      </c>
      <c r="L38" s="22">
        <v>37940000</v>
      </c>
      <c r="M38" s="22">
        <v>6070400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19" customFormat="1" hidden="1" x14ac:dyDescent="0.25">
      <c r="A39" s="16" t="s">
        <v>170</v>
      </c>
      <c r="B39" s="17" t="s">
        <v>152</v>
      </c>
      <c r="C39" s="16" t="s">
        <v>24</v>
      </c>
      <c r="D39" s="16" t="s">
        <v>171</v>
      </c>
      <c r="E39" s="16" t="s">
        <v>26</v>
      </c>
      <c r="F39" s="16" t="s">
        <v>172</v>
      </c>
      <c r="G39" s="16" t="s">
        <v>26</v>
      </c>
      <c r="H39" s="16" t="s">
        <v>173</v>
      </c>
      <c r="I39" s="18" t="s">
        <v>174</v>
      </c>
      <c r="J39" s="18">
        <v>67094400</v>
      </c>
      <c r="K39" s="18">
        <v>0</v>
      </c>
      <c r="L39" s="18">
        <v>57840000</v>
      </c>
      <c r="M39" s="18">
        <v>9254400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s="23" customFormat="1" hidden="1" x14ac:dyDescent="0.25">
      <c r="A40" s="20" t="s">
        <v>175</v>
      </c>
      <c r="B40" s="21" t="s">
        <v>152</v>
      </c>
      <c r="C40" s="20" t="s">
        <v>73</v>
      </c>
      <c r="D40" s="20" t="s">
        <v>26</v>
      </c>
      <c r="E40" s="20" t="s">
        <v>176</v>
      </c>
      <c r="F40" s="20" t="s">
        <v>26</v>
      </c>
      <c r="G40" s="20" t="s">
        <v>168</v>
      </c>
      <c r="H40" s="20" t="s">
        <v>137</v>
      </c>
      <c r="I40" s="22" t="s">
        <v>138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4552800</v>
      </c>
      <c r="S40" s="20" t="s">
        <v>177</v>
      </c>
    </row>
    <row r="41" spans="1:19" s="19" customFormat="1" hidden="1" x14ac:dyDescent="0.25">
      <c r="A41" s="16" t="s">
        <v>36</v>
      </c>
      <c r="B41" s="17" t="s">
        <v>23</v>
      </c>
      <c r="C41" s="16" t="s">
        <v>24</v>
      </c>
      <c r="D41" s="16" t="s">
        <v>37</v>
      </c>
      <c r="E41" s="16" t="s">
        <v>26</v>
      </c>
      <c r="F41" s="16" t="s">
        <v>38</v>
      </c>
      <c r="G41" s="16" t="s">
        <v>26</v>
      </c>
      <c r="H41" s="16" t="s">
        <v>39</v>
      </c>
      <c r="I41" s="18" t="s">
        <v>40</v>
      </c>
      <c r="J41" s="18">
        <v>1127727345.5</v>
      </c>
      <c r="K41" s="18">
        <v>1127727345.5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26</v>
      </c>
    </row>
    <row r="42" spans="1:19" s="19" customFormat="1" hidden="1" x14ac:dyDescent="0.25">
      <c r="A42" s="16" t="s">
        <v>178</v>
      </c>
      <c r="B42" s="17" t="s">
        <v>152</v>
      </c>
      <c r="C42" s="16" t="s">
        <v>73</v>
      </c>
      <c r="D42" s="16" t="s">
        <v>26</v>
      </c>
      <c r="E42" s="16" t="s">
        <v>179</v>
      </c>
      <c r="F42" s="16" t="s">
        <v>26</v>
      </c>
      <c r="G42" s="16" t="s">
        <v>165</v>
      </c>
      <c r="H42" s="16" t="s">
        <v>137</v>
      </c>
      <c r="I42" s="18" t="s">
        <v>138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324000</v>
      </c>
      <c r="S42" s="16" t="s">
        <v>180</v>
      </c>
    </row>
    <row r="43" spans="1:19" s="19" customFormat="1" hidden="1" x14ac:dyDescent="0.25">
      <c r="A43" s="16" t="s">
        <v>181</v>
      </c>
      <c r="B43" s="17" t="s">
        <v>152</v>
      </c>
      <c r="C43" s="16" t="s">
        <v>73</v>
      </c>
      <c r="D43" s="16" t="s">
        <v>26</v>
      </c>
      <c r="E43" s="16" t="s">
        <v>182</v>
      </c>
      <c r="F43" s="16" t="s">
        <v>26</v>
      </c>
      <c r="G43" s="16" t="s">
        <v>159</v>
      </c>
      <c r="H43" s="16" t="s">
        <v>91</v>
      </c>
      <c r="I43" s="18" t="s">
        <v>92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9896187.3699999992</v>
      </c>
      <c r="S43" s="16" t="s">
        <v>183</v>
      </c>
    </row>
    <row r="44" spans="1:19" s="19" customFormat="1" hidden="1" x14ac:dyDescent="0.25">
      <c r="A44" s="16" t="s">
        <v>184</v>
      </c>
      <c r="B44" s="17" t="s">
        <v>152</v>
      </c>
      <c r="C44" s="16" t="s">
        <v>73</v>
      </c>
      <c r="D44" s="16" t="s">
        <v>26</v>
      </c>
      <c r="E44" s="16" t="s">
        <v>185</v>
      </c>
      <c r="F44" s="16" t="s">
        <v>26</v>
      </c>
      <c r="G44" s="16" t="s">
        <v>153</v>
      </c>
      <c r="H44" s="16" t="s">
        <v>65</v>
      </c>
      <c r="I44" s="18" t="s">
        <v>66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39309072</v>
      </c>
      <c r="S44" s="16" t="s">
        <v>186</v>
      </c>
    </row>
    <row r="45" spans="1:19" s="19" customFormat="1" hidden="1" x14ac:dyDescent="0.25">
      <c r="A45" s="16" t="s">
        <v>187</v>
      </c>
      <c r="B45" s="17" t="s">
        <v>152</v>
      </c>
      <c r="C45" s="16" t="s">
        <v>73</v>
      </c>
      <c r="D45" s="16" t="s">
        <v>26</v>
      </c>
      <c r="E45" s="16" t="s">
        <v>188</v>
      </c>
      <c r="F45" s="16" t="s">
        <v>26</v>
      </c>
      <c r="G45" s="16" t="s">
        <v>171</v>
      </c>
      <c r="H45" s="16" t="s">
        <v>173</v>
      </c>
      <c r="I45" s="18" t="s">
        <v>174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6940800</v>
      </c>
      <c r="S45" s="16" t="s">
        <v>189</v>
      </c>
    </row>
    <row r="46" spans="1:19" s="19" customFormat="1" hidden="1" x14ac:dyDescent="0.25">
      <c r="A46" s="16" t="s">
        <v>190</v>
      </c>
      <c r="B46" s="17" t="s">
        <v>191</v>
      </c>
      <c r="C46" s="16" t="s">
        <v>73</v>
      </c>
      <c r="D46" s="16" t="s">
        <v>26</v>
      </c>
      <c r="E46" s="16" t="s">
        <v>192</v>
      </c>
      <c r="F46" s="16" t="s">
        <v>193</v>
      </c>
      <c r="G46" s="16" t="s">
        <v>194</v>
      </c>
      <c r="H46" s="16" t="s">
        <v>91</v>
      </c>
      <c r="I46" s="18" t="s">
        <v>92</v>
      </c>
      <c r="J46" s="18">
        <v>-6973945.7800000003</v>
      </c>
      <c r="K46" s="18">
        <v>0</v>
      </c>
      <c r="L46" s="18">
        <v>-6012022.2199999997</v>
      </c>
      <c r="M46" s="18">
        <v>-961923.56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19" customFormat="1" hidden="1" x14ac:dyDescent="0.25">
      <c r="A47" s="16" t="s">
        <v>195</v>
      </c>
      <c r="B47" s="17" t="s">
        <v>191</v>
      </c>
      <c r="C47" s="16" t="s">
        <v>73</v>
      </c>
      <c r="D47" s="16" t="s">
        <v>26</v>
      </c>
      <c r="E47" s="16" t="s">
        <v>196</v>
      </c>
      <c r="F47" s="16" t="s">
        <v>197</v>
      </c>
      <c r="G47" s="16" t="s">
        <v>198</v>
      </c>
      <c r="H47" s="16" t="s">
        <v>65</v>
      </c>
      <c r="I47" s="18" t="s">
        <v>66</v>
      </c>
      <c r="J47" s="18">
        <v>-4878430.3</v>
      </c>
      <c r="K47" s="18">
        <v>0</v>
      </c>
      <c r="L47" s="18">
        <v>-4205543.3600000003</v>
      </c>
      <c r="M47" s="18">
        <v>-672886.94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s="19" customFormat="1" hidden="1" x14ac:dyDescent="0.25">
      <c r="A48" s="16" t="s">
        <v>199</v>
      </c>
      <c r="B48" s="17" t="s">
        <v>191</v>
      </c>
      <c r="C48" s="16" t="s">
        <v>73</v>
      </c>
      <c r="D48" s="16" t="s">
        <v>26</v>
      </c>
      <c r="E48" s="16" t="s">
        <v>200</v>
      </c>
      <c r="F48" s="16" t="s">
        <v>201</v>
      </c>
      <c r="G48" s="16" t="s">
        <v>202</v>
      </c>
      <c r="H48" s="16" t="s">
        <v>109</v>
      </c>
      <c r="I48" s="18" t="s">
        <v>110</v>
      </c>
      <c r="J48" s="18">
        <v>-5091560.9000000004</v>
      </c>
      <c r="K48" s="18">
        <v>0</v>
      </c>
      <c r="L48" s="18">
        <v>-4389276.6399999997</v>
      </c>
      <c r="M48" s="18">
        <v>-702284.26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s="19" customFormat="1" hidden="1" x14ac:dyDescent="0.25">
      <c r="A49" s="16" t="s">
        <v>203</v>
      </c>
      <c r="B49" s="17" t="s">
        <v>191</v>
      </c>
      <c r="C49" s="16" t="s">
        <v>73</v>
      </c>
      <c r="D49" s="16" t="s">
        <v>26</v>
      </c>
      <c r="E49" s="16" t="s">
        <v>204</v>
      </c>
      <c r="F49" s="16" t="s">
        <v>205</v>
      </c>
      <c r="G49" s="16" t="s">
        <v>206</v>
      </c>
      <c r="H49" s="16" t="s">
        <v>109</v>
      </c>
      <c r="I49" s="18" t="s">
        <v>110</v>
      </c>
      <c r="J49" s="18">
        <v>-10947070.35</v>
      </c>
      <c r="K49" s="18">
        <v>0</v>
      </c>
      <c r="L49" s="18">
        <v>-9437129.6099999994</v>
      </c>
      <c r="M49" s="18">
        <v>-1509940.74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s="19" customFormat="1" hidden="1" x14ac:dyDescent="0.25">
      <c r="A50" s="16" t="s">
        <v>207</v>
      </c>
      <c r="B50" s="17" t="s">
        <v>191</v>
      </c>
      <c r="C50" s="16" t="s">
        <v>73</v>
      </c>
      <c r="D50" s="16" t="s">
        <v>26</v>
      </c>
      <c r="E50" s="16" t="s">
        <v>208</v>
      </c>
      <c r="F50" s="16" t="s">
        <v>209</v>
      </c>
      <c r="G50" s="16" t="s">
        <v>210</v>
      </c>
      <c r="H50" s="16" t="s">
        <v>91</v>
      </c>
      <c r="I50" s="18" t="s">
        <v>92</v>
      </c>
      <c r="J50" s="18">
        <v>-12077975.1</v>
      </c>
      <c r="K50" s="18">
        <v>0</v>
      </c>
      <c r="L50" s="18">
        <v>-10412047.5</v>
      </c>
      <c r="M50" s="18">
        <v>-1665927.6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hidden="1" x14ac:dyDescent="0.25">
      <c r="A51" s="16" t="s">
        <v>211</v>
      </c>
      <c r="B51" s="17" t="s">
        <v>191</v>
      </c>
      <c r="C51" s="16" t="s">
        <v>73</v>
      </c>
      <c r="D51" s="16" t="s">
        <v>26</v>
      </c>
      <c r="E51" s="16" t="s">
        <v>212</v>
      </c>
      <c r="F51" s="16" t="s">
        <v>213</v>
      </c>
      <c r="G51" s="16" t="s">
        <v>214</v>
      </c>
      <c r="H51" s="16" t="s">
        <v>109</v>
      </c>
      <c r="I51" s="18" t="s">
        <v>110</v>
      </c>
      <c r="J51" s="18">
        <v>-8692857.4399999995</v>
      </c>
      <c r="K51" s="18">
        <v>0</v>
      </c>
      <c r="L51" s="18">
        <v>-7493842.6200000001</v>
      </c>
      <c r="M51" s="18">
        <v>-1199014.82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hidden="1" x14ac:dyDescent="0.25">
      <c r="A52" s="16" t="s">
        <v>41</v>
      </c>
      <c r="B52" s="17" t="s">
        <v>23</v>
      </c>
      <c r="C52" s="16" t="s">
        <v>24</v>
      </c>
      <c r="D52" s="16" t="s">
        <v>42</v>
      </c>
      <c r="E52" s="16" t="s">
        <v>26</v>
      </c>
      <c r="F52" s="16" t="s">
        <v>43</v>
      </c>
      <c r="G52" s="16" t="s">
        <v>26</v>
      </c>
      <c r="H52" s="16" t="s">
        <v>39</v>
      </c>
      <c r="I52" s="18" t="s">
        <v>40</v>
      </c>
      <c r="J52" s="18">
        <v>33600000000</v>
      </c>
      <c r="K52" s="18">
        <v>33600000000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hidden="1" x14ac:dyDescent="0.25">
      <c r="A53" s="16" t="s">
        <v>215</v>
      </c>
      <c r="B53" s="17" t="s">
        <v>216</v>
      </c>
      <c r="C53" s="16" t="s">
        <v>24</v>
      </c>
      <c r="D53" s="16" t="s">
        <v>217</v>
      </c>
      <c r="E53" s="16" t="s">
        <v>26</v>
      </c>
      <c r="F53" s="16" t="s">
        <v>218</v>
      </c>
      <c r="G53" s="16" t="s">
        <v>26</v>
      </c>
      <c r="H53" s="16" t="s">
        <v>219</v>
      </c>
      <c r="I53" s="18" t="s">
        <v>220</v>
      </c>
      <c r="J53" s="18">
        <v>84746370</v>
      </c>
      <c r="K53" s="18">
        <v>84746370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26</v>
      </c>
    </row>
    <row r="54" spans="1:19" s="19" customFormat="1" hidden="1" x14ac:dyDescent="0.25">
      <c r="A54" s="16" t="s">
        <v>221</v>
      </c>
      <c r="B54" s="17" t="s">
        <v>216</v>
      </c>
      <c r="C54" s="16" t="s">
        <v>24</v>
      </c>
      <c r="D54" s="16" t="s">
        <v>222</v>
      </c>
      <c r="E54" s="16" t="s">
        <v>26</v>
      </c>
      <c r="F54" s="16" t="s">
        <v>223</v>
      </c>
      <c r="G54" s="16" t="s">
        <v>26</v>
      </c>
      <c r="H54" s="16" t="s">
        <v>132</v>
      </c>
      <c r="I54" s="18" t="s">
        <v>133</v>
      </c>
      <c r="J54" s="18">
        <v>22692540</v>
      </c>
      <c r="K54" s="18">
        <v>22692540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26</v>
      </c>
    </row>
    <row r="55" spans="1:19" x14ac:dyDescent="0.25">
      <c r="A55" s="16" t="s">
        <v>224</v>
      </c>
      <c r="B55" s="17" t="s">
        <v>216</v>
      </c>
      <c r="C55" s="16" t="s">
        <v>24</v>
      </c>
      <c r="D55" s="16" t="s">
        <v>225</v>
      </c>
      <c r="E55" s="16" t="s">
        <v>26</v>
      </c>
      <c r="F55" s="16" t="s">
        <v>226</v>
      </c>
      <c r="G55" s="16" t="s">
        <v>26</v>
      </c>
      <c r="H55" s="16" t="s">
        <v>91</v>
      </c>
      <c r="I55" s="18" t="s">
        <v>92</v>
      </c>
      <c r="J55" s="18">
        <v>72814000</v>
      </c>
      <c r="K55" s="18">
        <v>72814000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26</v>
      </c>
    </row>
    <row r="56" spans="1:19" hidden="1" x14ac:dyDescent="0.25">
      <c r="A56" s="16" t="s">
        <v>227</v>
      </c>
      <c r="B56" s="17" t="s">
        <v>216</v>
      </c>
      <c r="C56" s="16" t="s">
        <v>24</v>
      </c>
      <c r="D56" s="16" t="s">
        <v>228</v>
      </c>
      <c r="E56" s="16" t="s">
        <v>26</v>
      </c>
      <c r="F56" s="16" t="s">
        <v>229</v>
      </c>
      <c r="G56" s="16" t="s">
        <v>26</v>
      </c>
      <c r="H56" s="16" t="s">
        <v>50</v>
      </c>
      <c r="I56" s="18" t="s">
        <v>51</v>
      </c>
      <c r="J56" s="18">
        <v>1736513359</v>
      </c>
      <c r="K56" s="18">
        <v>1736513359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26</v>
      </c>
    </row>
    <row r="57" spans="1:19" hidden="1" x14ac:dyDescent="0.25">
      <c r="A57" s="16" t="s">
        <v>230</v>
      </c>
      <c r="B57" s="17" t="s">
        <v>216</v>
      </c>
      <c r="C57" s="16" t="s">
        <v>24</v>
      </c>
      <c r="D57" s="16" t="s">
        <v>231</v>
      </c>
      <c r="E57" s="16" t="s">
        <v>26</v>
      </c>
      <c r="F57" s="16" t="s">
        <v>232</v>
      </c>
      <c r="G57" s="16" t="s">
        <v>26</v>
      </c>
      <c r="H57" s="16" t="s">
        <v>86</v>
      </c>
      <c r="I57" s="18" t="s">
        <v>87</v>
      </c>
      <c r="J57" s="18">
        <v>445978350.88</v>
      </c>
      <c r="K57" s="18">
        <v>445978350.88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hidden="1" x14ac:dyDescent="0.25">
      <c r="A58" s="16" t="s">
        <v>233</v>
      </c>
      <c r="B58" s="17" t="s">
        <v>216</v>
      </c>
      <c r="C58" s="16" t="s">
        <v>24</v>
      </c>
      <c r="D58" s="16" t="s">
        <v>234</v>
      </c>
      <c r="E58" s="16" t="s">
        <v>26</v>
      </c>
      <c r="F58" s="16" t="s">
        <v>235</v>
      </c>
      <c r="G58" s="16" t="s">
        <v>26</v>
      </c>
      <c r="H58" s="16" t="s">
        <v>236</v>
      </c>
      <c r="I58" s="18" t="s">
        <v>237</v>
      </c>
      <c r="J58" s="18">
        <v>1041143949.08</v>
      </c>
      <c r="K58" s="18">
        <v>1041143949.08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hidden="1" x14ac:dyDescent="0.25">
      <c r="A59" s="16" t="s">
        <v>238</v>
      </c>
      <c r="B59" s="17" t="s">
        <v>216</v>
      </c>
      <c r="C59" s="16" t="s">
        <v>24</v>
      </c>
      <c r="D59" s="16" t="s">
        <v>239</v>
      </c>
      <c r="E59" s="16" t="s">
        <v>26</v>
      </c>
      <c r="F59" s="16" t="s">
        <v>240</v>
      </c>
      <c r="G59" s="16" t="s">
        <v>26</v>
      </c>
      <c r="H59" s="16" t="s">
        <v>109</v>
      </c>
      <c r="I59" s="18" t="s">
        <v>110</v>
      </c>
      <c r="J59" s="18">
        <v>201893230.5</v>
      </c>
      <c r="K59" s="18">
        <v>0</v>
      </c>
      <c r="L59" s="18">
        <v>174045888.36000001</v>
      </c>
      <c r="M59" s="18">
        <v>27847342.140000001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hidden="1" x14ac:dyDescent="0.25">
      <c r="A60" s="16" t="s">
        <v>241</v>
      </c>
      <c r="B60" s="17" t="s">
        <v>216</v>
      </c>
      <c r="C60" s="16" t="s">
        <v>24</v>
      </c>
      <c r="D60" s="16" t="s">
        <v>242</v>
      </c>
      <c r="E60" s="16" t="s">
        <v>26</v>
      </c>
      <c r="F60" s="16" t="s">
        <v>243</v>
      </c>
      <c r="G60" s="16" t="s">
        <v>26</v>
      </c>
      <c r="H60" s="16" t="s">
        <v>244</v>
      </c>
      <c r="I60" s="18" t="s">
        <v>245</v>
      </c>
      <c r="J60" s="18">
        <v>382315485.86000001</v>
      </c>
      <c r="K60" s="18">
        <v>0</v>
      </c>
      <c r="L60" s="18">
        <v>329582315.38999999</v>
      </c>
      <c r="M60" s="18">
        <v>52733170.469999999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26</v>
      </c>
    </row>
    <row r="61" spans="1:19" hidden="1" x14ac:dyDescent="0.25">
      <c r="A61" s="16" t="s">
        <v>246</v>
      </c>
      <c r="B61" s="17" t="s">
        <v>216</v>
      </c>
      <c r="C61" s="16" t="s">
        <v>24</v>
      </c>
      <c r="D61" s="16" t="s">
        <v>247</v>
      </c>
      <c r="E61" s="16" t="s">
        <v>26</v>
      </c>
      <c r="F61" s="16" t="s">
        <v>248</v>
      </c>
      <c r="G61" s="16" t="s">
        <v>26</v>
      </c>
      <c r="H61" s="16" t="s">
        <v>70</v>
      </c>
      <c r="I61" s="18" t="s">
        <v>71</v>
      </c>
      <c r="J61" s="18">
        <v>84748270.349999994</v>
      </c>
      <c r="K61" s="18">
        <v>0</v>
      </c>
      <c r="L61" s="18">
        <v>73058853.75</v>
      </c>
      <c r="M61" s="18">
        <v>11689416.6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s="19" customFormat="1" hidden="1" x14ac:dyDescent="0.25">
      <c r="A62" s="16" t="s">
        <v>249</v>
      </c>
      <c r="B62" s="17" t="s">
        <v>216</v>
      </c>
      <c r="C62" s="16" t="s">
        <v>24</v>
      </c>
      <c r="D62" s="16" t="s">
        <v>250</v>
      </c>
      <c r="E62" s="16" t="s">
        <v>26</v>
      </c>
      <c r="F62" s="16" t="s">
        <v>251</v>
      </c>
      <c r="G62" s="16" t="s">
        <v>26</v>
      </c>
      <c r="H62" s="16" t="s">
        <v>70</v>
      </c>
      <c r="I62" s="18" t="s">
        <v>71</v>
      </c>
      <c r="J62" s="18">
        <v>108865346.69</v>
      </c>
      <c r="K62" s="18">
        <v>108865346.69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26</v>
      </c>
    </row>
    <row r="63" spans="1:19" s="19" customFormat="1" hidden="1" x14ac:dyDescent="0.25">
      <c r="A63" s="16" t="s">
        <v>44</v>
      </c>
      <c r="B63" s="17" t="s">
        <v>23</v>
      </c>
      <c r="C63" s="16" t="s">
        <v>24</v>
      </c>
      <c r="D63" s="16" t="s">
        <v>45</v>
      </c>
      <c r="E63" s="16" t="s">
        <v>26</v>
      </c>
      <c r="F63" s="16" t="s">
        <v>46</v>
      </c>
      <c r="G63" s="16" t="s">
        <v>26</v>
      </c>
      <c r="H63" s="16" t="s">
        <v>39</v>
      </c>
      <c r="I63" s="18" t="s">
        <v>40</v>
      </c>
      <c r="J63" s="18">
        <v>6948300000</v>
      </c>
      <c r="K63" s="18">
        <v>6948300000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s="19" customFormat="1" hidden="1" x14ac:dyDescent="0.25">
      <c r="A64" s="16" t="s">
        <v>252</v>
      </c>
      <c r="B64" s="17" t="s">
        <v>216</v>
      </c>
      <c r="C64" s="16" t="s">
        <v>73</v>
      </c>
      <c r="D64" s="16" t="s">
        <v>26</v>
      </c>
      <c r="E64" s="16" t="s">
        <v>253</v>
      </c>
      <c r="F64" s="16" t="s">
        <v>26</v>
      </c>
      <c r="G64" s="16" t="s">
        <v>247</v>
      </c>
      <c r="H64" s="16" t="s">
        <v>70</v>
      </c>
      <c r="I64" s="18" t="s">
        <v>71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8767062.4499999993</v>
      </c>
      <c r="S64" s="16" t="s">
        <v>254</v>
      </c>
    </row>
    <row r="65" spans="1:19" s="19" customFormat="1" hidden="1" x14ac:dyDescent="0.25">
      <c r="A65" s="16" t="s">
        <v>255</v>
      </c>
      <c r="B65" s="17" t="s">
        <v>216</v>
      </c>
      <c r="C65" s="16" t="s">
        <v>73</v>
      </c>
      <c r="D65" s="16" t="s">
        <v>26</v>
      </c>
      <c r="E65" s="16" t="s">
        <v>256</v>
      </c>
      <c r="F65" s="16" t="s">
        <v>26</v>
      </c>
      <c r="G65" s="16" t="s">
        <v>242</v>
      </c>
      <c r="H65" s="16" t="s">
        <v>244</v>
      </c>
      <c r="I65" s="18" t="s">
        <v>245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39549877.850000001</v>
      </c>
      <c r="S65" s="16" t="s">
        <v>257</v>
      </c>
    </row>
    <row r="66" spans="1:19" s="19" customFormat="1" hidden="1" x14ac:dyDescent="0.25">
      <c r="A66" s="16" t="s">
        <v>258</v>
      </c>
      <c r="B66" s="17" t="s">
        <v>216</v>
      </c>
      <c r="C66" s="16" t="s">
        <v>73</v>
      </c>
      <c r="D66" s="16" t="s">
        <v>26</v>
      </c>
      <c r="E66" s="16" t="s">
        <v>259</v>
      </c>
      <c r="F66" s="16" t="s">
        <v>26</v>
      </c>
      <c r="G66" s="16" t="s">
        <v>239</v>
      </c>
      <c r="H66" s="16" t="s">
        <v>109</v>
      </c>
      <c r="I66" s="18" t="s">
        <v>110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20885506.609999999</v>
      </c>
      <c r="S66" s="16" t="s">
        <v>260</v>
      </c>
    </row>
    <row r="67" spans="1:19" s="19" customFormat="1" hidden="1" x14ac:dyDescent="0.25">
      <c r="A67" s="16" t="s">
        <v>47</v>
      </c>
      <c r="B67" s="17" t="s">
        <v>23</v>
      </c>
      <c r="C67" s="16" t="s">
        <v>24</v>
      </c>
      <c r="D67" s="16" t="s">
        <v>48</v>
      </c>
      <c r="E67" s="16" t="s">
        <v>26</v>
      </c>
      <c r="F67" s="16" t="s">
        <v>49</v>
      </c>
      <c r="G67" s="16" t="s">
        <v>26</v>
      </c>
      <c r="H67" s="16" t="s">
        <v>50</v>
      </c>
      <c r="I67" s="18" t="s">
        <v>51</v>
      </c>
      <c r="J67" s="18">
        <v>4760441793.7700005</v>
      </c>
      <c r="K67" s="18">
        <v>4760441793.7700005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26</v>
      </c>
    </row>
    <row r="68" spans="1:19" s="19" customFormat="1" hidden="1" x14ac:dyDescent="0.25">
      <c r="A68" s="16" t="s">
        <v>52</v>
      </c>
      <c r="B68" s="17" t="s">
        <v>23</v>
      </c>
      <c r="C68" s="16" t="s">
        <v>24</v>
      </c>
      <c r="D68" s="16" t="s">
        <v>53</v>
      </c>
      <c r="E68" s="16" t="s">
        <v>26</v>
      </c>
      <c r="F68" s="16" t="s">
        <v>54</v>
      </c>
      <c r="G68" s="16" t="s">
        <v>26</v>
      </c>
      <c r="H68" s="16" t="s">
        <v>55</v>
      </c>
      <c r="I68" s="18" t="s">
        <v>56</v>
      </c>
      <c r="J68" s="18">
        <v>74561388</v>
      </c>
      <c r="K68" s="18">
        <v>74561388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s="19" customFormat="1" hidden="1" x14ac:dyDescent="0.25">
      <c r="A69" s="16" t="s">
        <v>57</v>
      </c>
      <c r="B69" s="17" t="s">
        <v>23</v>
      </c>
      <c r="C69" s="16" t="s">
        <v>24</v>
      </c>
      <c r="D69" s="16" t="s">
        <v>58</v>
      </c>
      <c r="E69" s="16" t="s">
        <v>26</v>
      </c>
      <c r="F69" s="16" t="s">
        <v>59</v>
      </c>
      <c r="G69" s="16" t="s">
        <v>26</v>
      </c>
      <c r="H69" s="16" t="s">
        <v>60</v>
      </c>
      <c r="I69" s="18" t="s">
        <v>61</v>
      </c>
      <c r="J69" s="18">
        <v>50400000.159999996</v>
      </c>
      <c r="K69" s="18">
        <v>0</v>
      </c>
      <c r="L69" s="18">
        <v>43448276</v>
      </c>
      <c r="M69" s="18">
        <v>6951724.1600000001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1" spans="1:19" x14ac:dyDescent="0.25">
      <c r="J71" s="7">
        <f t="shared" ref="J71:R71" si="0">SUM(J2:J69)</f>
        <v>73279444353.070007</v>
      </c>
      <c r="K71" s="7">
        <f t="shared" si="0"/>
        <v>70171897983.899994</v>
      </c>
      <c r="L71" s="7">
        <f t="shared" si="0"/>
        <v>2678919283.7599998</v>
      </c>
      <c r="M71" s="7">
        <f t="shared" si="0"/>
        <v>428627085.41000003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326504297.50999999</v>
      </c>
    </row>
    <row r="73" spans="1:19" x14ac:dyDescent="0.25">
      <c r="J73" s="6" t="s">
        <v>261</v>
      </c>
    </row>
    <row r="75" spans="1:19" x14ac:dyDescent="0.25">
      <c r="J75" s="6" t="s">
        <v>262</v>
      </c>
      <c r="K75" s="6" t="s">
        <v>263</v>
      </c>
      <c r="L75" s="6" t="s">
        <v>264</v>
      </c>
    </row>
    <row r="77" spans="1:19" x14ac:dyDescent="0.25">
      <c r="I77" s="6" t="s">
        <v>265</v>
      </c>
      <c r="J77" s="6">
        <v>70171897983.900009</v>
      </c>
    </row>
    <row r="79" spans="1:19" x14ac:dyDescent="0.25">
      <c r="I79" s="6" t="s">
        <v>266</v>
      </c>
      <c r="J79" s="6">
        <v>2678919283.7599998</v>
      </c>
      <c r="K79" s="6">
        <v>428627085.40999997</v>
      </c>
    </row>
    <row r="81" spans="9:12" x14ac:dyDescent="0.25">
      <c r="I81" s="6" t="s">
        <v>267</v>
      </c>
      <c r="J81" s="6">
        <v>0</v>
      </c>
      <c r="K81" s="6">
        <v>0</v>
      </c>
      <c r="L81" s="6">
        <v>0</v>
      </c>
    </row>
    <row r="83" spans="9:12" x14ac:dyDescent="0.25">
      <c r="I83" s="6" t="s">
        <v>268</v>
      </c>
      <c r="J83" s="6">
        <v>0</v>
      </c>
      <c r="K83" s="6">
        <v>0</v>
      </c>
    </row>
    <row r="85" spans="9:12" x14ac:dyDescent="0.25">
      <c r="I85" s="6" t="s">
        <v>269</v>
      </c>
      <c r="J85" s="6">
        <v>72850817267.660004</v>
      </c>
      <c r="K85" s="6">
        <v>428627085.40999997</v>
      </c>
      <c r="L85" s="6">
        <v>0</v>
      </c>
    </row>
  </sheetData>
  <autoFilter ref="A7:S69">
    <filterColumn colId="0">
      <filters>
        <filter val="52"/>
      </filters>
    </filterColumn>
    <sortState ref="A8:S69">
      <sortCondition ref="A7:A69"/>
    </sortState>
  </autoFilter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33"/>
  <sheetViews>
    <sheetView topLeftCell="C1" workbookViewId="0">
      <selection activeCell="D43" sqref="D4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2" bestFit="1" customWidth="1"/>
    <col min="5" max="5" width="13" style="3" bestFit="1" customWidth="1"/>
    <col min="6" max="6" width="11.7109375" style="32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4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4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4" customFormat="1" x14ac:dyDescent="0.25">
      <c r="A4" s="36" t="s">
        <v>270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4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29" t="s">
        <v>6</v>
      </c>
      <c r="E7" s="10" t="s">
        <v>7</v>
      </c>
      <c r="F7" s="29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hidden="1" x14ac:dyDescent="0.25">
      <c r="A8" s="16" t="s">
        <v>271</v>
      </c>
      <c r="B8" s="17" t="s">
        <v>23</v>
      </c>
      <c r="C8" s="25" t="s">
        <v>333</v>
      </c>
      <c r="D8" s="33" t="s">
        <v>25</v>
      </c>
      <c r="E8" s="16" t="s">
        <v>26</v>
      </c>
      <c r="F8" s="30" t="s">
        <v>27</v>
      </c>
      <c r="G8" s="16" t="s">
        <v>26</v>
      </c>
      <c r="H8" s="16" t="s">
        <v>28</v>
      </c>
      <c r="I8" s="18" t="s">
        <v>29</v>
      </c>
      <c r="J8" s="18">
        <v>417600000</v>
      </c>
      <c r="K8" s="18">
        <v>417600000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27" t="s">
        <v>26</v>
      </c>
    </row>
    <row r="9" spans="1:19" s="19" customFormat="1" hidden="1" x14ac:dyDescent="0.25">
      <c r="A9" s="16" t="s">
        <v>272</v>
      </c>
      <c r="B9" s="17" t="s">
        <v>23</v>
      </c>
      <c r="C9" s="25" t="s">
        <v>333</v>
      </c>
      <c r="D9" s="33" t="s">
        <v>31</v>
      </c>
      <c r="E9" s="16" t="s">
        <v>26</v>
      </c>
      <c r="F9" s="30" t="s">
        <v>32</v>
      </c>
      <c r="G9" s="16" t="s">
        <v>26</v>
      </c>
      <c r="H9" s="16" t="s">
        <v>28</v>
      </c>
      <c r="I9" s="18" t="s">
        <v>29</v>
      </c>
      <c r="J9" s="18">
        <v>1307854106.6800001</v>
      </c>
      <c r="K9" s="18">
        <v>1307854106.6800001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27" t="s">
        <v>26</v>
      </c>
    </row>
    <row r="10" spans="1:19" s="19" customFormat="1" hidden="1" x14ac:dyDescent="0.25">
      <c r="A10" s="16" t="s">
        <v>273</v>
      </c>
      <c r="B10" s="17" t="s">
        <v>23</v>
      </c>
      <c r="C10" s="25" t="s">
        <v>333</v>
      </c>
      <c r="D10" s="33" t="s">
        <v>34</v>
      </c>
      <c r="E10" s="16" t="s">
        <v>26</v>
      </c>
      <c r="F10" s="30" t="s">
        <v>35</v>
      </c>
      <c r="G10" s="16" t="s">
        <v>26</v>
      </c>
      <c r="H10" s="16" t="s">
        <v>28</v>
      </c>
      <c r="I10" s="18" t="s">
        <v>29</v>
      </c>
      <c r="J10" s="18">
        <v>9797051142</v>
      </c>
      <c r="K10" s="18">
        <v>9797051142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27" t="s">
        <v>26</v>
      </c>
    </row>
    <row r="11" spans="1:19" s="19" customFormat="1" hidden="1" x14ac:dyDescent="0.25">
      <c r="A11" s="16" t="s">
        <v>274</v>
      </c>
      <c r="B11" s="17" t="s">
        <v>23</v>
      </c>
      <c r="C11" s="25" t="s">
        <v>333</v>
      </c>
      <c r="D11" s="33" t="s">
        <v>37</v>
      </c>
      <c r="E11" s="16" t="s">
        <v>26</v>
      </c>
      <c r="F11" s="30" t="s">
        <v>38</v>
      </c>
      <c r="G11" s="16" t="s">
        <v>26</v>
      </c>
      <c r="H11" s="16" t="s">
        <v>39</v>
      </c>
      <c r="I11" s="18" t="s">
        <v>40</v>
      </c>
      <c r="J11" s="18">
        <v>1127727345.5</v>
      </c>
      <c r="K11" s="18">
        <v>1127727345.5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27" t="s">
        <v>26</v>
      </c>
    </row>
    <row r="12" spans="1:19" s="19" customFormat="1" hidden="1" x14ac:dyDescent="0.25">
      <c r="A12" s="16" t="s">
        <v>275</v>
      </c>
      <c r="B12" s="17" t="s">
        <v>23</v>
      </c>
      <c r="C12" s="25" t="s">
        <v>333</v>
      </c>
      <c r="D12" s="33" t="s">
        <v>42</v>
      </c>
      <c r="E12" s="16" t="s">
        <v>26</v>
      </c>
      <c r="F12" s="30" t="s">
        <v>43</v>
      </c>
      <c r="G12" s="16" t="s">
        <v>26</v>
      </c>
      <c r="H12" s="16" t="s">
        <v>39</v>
      </c>
      <c r="I12" s="18" t="s">
        <v>40</v>
      </c>
      <c r="J12" s="18">
        <v>33600000000</v>
      </c>
      <c r="K12" s="18">
        <v>33600000000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27" t="s">
        <v>26</v>
      </c>
    </row>
    <row r="13" spans="1:19" s="19" customFormat="1" hidden="1" x14ac:dyDescent="0.25">
      <c r="A13" s="16" t="s">
        <v>276</v>
      </c>
      <c r="B13" s="17" t="s">
        <v>23</v>
      </c>
      <c r="C13" s="25" t="s">
        <v>333</v>
      </c>
      <c r="D13" s="33" t="s">
        <v>45</v>
      </c>
      <c r="E13" s="16" t="s">
        <v>26</v>
      </c>
      <c r="F13" s="30" t="s">
        <v>46</v>
      </c>
      <c r="G13" s="16" t="s">
        <v>26</v>
      </c>
      <c r="H13" s="16" t="s">
        <v>39</v>
      </c>
      <c r="I13" s="18" t="s">
        <v>40</v>
      </c>
      <c r="J13" s="18">
        <v>6948300000</v>
      </c>
      <c r="K13" s="18">
        <v>6948300000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27" t="s">
        <v>26</v>
      </c>
    </row>
    <row r="14" spans="1:19" s="19" customFormat="1" hidden="1" x14ac:dyDescent="0.25">
      <c r="A14" s="16" t="s">
        <v>277</v>
      </c>
      <c r="B14" s="17" t="s">
        <v>23</v>
      </c>
      <c r="C14" s="25" t="s">
        <v>333</v>
      </c>
      <c r="D14" s="33" t="s">
        <v>48</v>
      </c>
      <c r="E14" s="16" t="s">
        <v>26</v>
      </c>
      <c r="F14" s="30" t="s">
        <v>49</v>
      </c>
      <c r="G14" s="16" t="s">
        <v>26</v>
      </c>
      <c r="H14" s="16" t="s">
        <v>50</v>
      </c>
      <c r="I14" s="18" t="s">
        <v>51</v>
      </c>
      <c r="J14" s="18">
        <v>4760441793.7700005</v>
      </c>
      <c r="K14" s="18">
        <v>4760441793.7700005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27" t="s">
        <v>26</v>
      </c>
    </row>
    <row r="15" spans="1:19" s="19" customFormat="1" hidden="1" x14ac:dyDescent="0.25">
      <c r="A15" s="16" t="s">
        <v>278</v>
      </c>
      <c r="B15" s="17" t="s">
        <v>23</v>
      </c>
      <c r="C15" s="25" t="s">
        <v>333</v>
      </c>
      <c r="D15" s="33" t="s">
        <v>53</v>
      </c>
      <c r="E15" s="16" t="s">
        <v>26</v>
      </c>
      <c r="F15" s="30" t="s">
        <v>54</v>
      </c>
      <c r="G15" s="16" t="s">
        <v>26</v>
      </c>
      <c r="H15" s="16" t="s">
        <v>55</v>
      </c>
      <c r="I15" s="18" t="s">
        <v>56</v>
      </c>
      <c r="J15" s="18">
        <v>74561388</v>
      </c>
      <c r="K15" s="18">
        <v>74561388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27" t="s">
        <v>26</v>
      </c>
    </row>
    <row r="16" spans="1:19" s="19" customFormat="1" hidden="1" x14ac:dyDescent="0.25">
      <c r="A16" s="16" t="s">
        <v>279</v>
      </c>
      <c r="B16" s="17" t="s">
        <v>23</v>
      </c>
      <c r="C16" s="25" t="s">
        <v>333</v>
      </c>
      <c r="D16" s="33" t="s">
        <v>58</v>
      </c>
      <c r="E16" s="16" t="s">
        <v>26</v>
      </c>
      <c r="F16" s="30" t="s">
        <v>59</v>
      </c>
      <c r="G16" s="16" t="s">
        <v>26</v>
      </c>
      <c r="H16" s="16" t="s">
        <v>60</v>
      </c>
      <c r="I16" s="18" t="s">
        <v>61</v>
      </c>
      <c r="J16" s="18">
        <v>50400000.159999996</v>
      </c>
      <c r="K16" s="18">
        <v>0</v>
      </c>
      <c r="L16" s="18">
        <v>43448276</v>
      </c>
      <c r="M16" s="18">
        <v>6951724.1600000001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27" t="s">
        <v>26</v>
      </c>
    </row>
    <row r="17" spans="1:19" hidden="1" x14ac:dyDescent="0.25">
      <c r="A17" s="16" t="s">
        <v>280</v>
      </c>
      <c r="B17" s="17" t="s">
        <v>23</v>
      </c>
      <c r="C17" s="25" t="s">
        <v>333</v>
      </c>
      <c r="D17" s="33" t="s">
        <v>63</v>
      </c>
      <c r="E17" s="16" t="s">
        <v>26</v>
      </c>
      <c r="F17" s="30" t="s">
        <v>64</v>
      </c>
      <c r="G17" s="16" t="s">
        <v>26</v>
      </c>
      <c r="H17" s="16" t="s">
        <v>65</v>
      </c>
      <c r="I17" s="18" t="s">
        <v>66</v>
      </c>
      <c r="J17" s="18">
        <v>87346840</v>
      </c>
      <c r="K17" s="18">
        <v>0</v>
      </c>
      <c r="L17" s="18">
        <v>75299000</v>
      </c>
      <c r="M17" s="18">
        <v>12047840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27" t="s">
        <v>26</v>
      </c>
    </row>
    <row r="18" spans="1:19" hidden="1" x14ac:dyDescent="0.25">
      <c r="A18" s="16" t="s">
        <v>281</v>
      </c>
      <c r="B18" s="17" t="s">
        <v>23</v>
      </c>
      <c r="C18" s="25" t="s">
        <v>333</v>
      </c>
      <c r="D18" s="33" t="s">
        <v>68</v>
      </c>
      <c r="E18" s="16" t="s">
        <v>26</v>
      </c>
      <c r="F18" s="30" t="s">
        <v>69</v>
      </c>
      <c r="G18" s="16" t="s">
        <v>26</v>
      </c>
      <c r="H18" s="16" t="s">
        <v>70</v>
      </c>
      <c r="I18" s="18" t="s">
        <v>71</v>
      </c>
      <c r="J18" s="18">
        <v>164214385.94</v>
      </c>
      <c r="K18" s="18">
        <v>0</v>
      </c>
      <c r="L18" s="18">
        <v>141564125.81</v>
      </c>
      <c r="M18" s="18">
        <v>22650260.129999999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27" t="s">
        <v>26</v>
      </c>
    </row>
    <row r="19" spans="1:19" s="19" customFormat="1" hidden="1" x14ac:dyDescent="0.25">
      <c r="A19" s="16" t="s">
        <v>282</v>
      </c>
      <c r="B19" s="17" t="s">
        <v>23</v>
      </c>
      <c r="C19" s="25" t="s">
        <v>334</v>
      </c>
      <c r="D19" s="33" t="s">
        <v>26</v>
      </c>
      <c r="E19" s="16" t="s">
        <v>74</v>
      </c>
      <c r="F19" s="30" t="s">
        <v>26</v>
      </c>
      <c r="G19" s="16" t="s">
        <v>58</v>
      </c>
      <c r="H19" s="16" t="s">
        <v>60</v>
      </c>
      <c r="I19" s="18" t="s">
        <v>61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5213793.12</v>
      </c>
      <c r="S19" s="27" t="s">
        <v>75</v>
      </c>
    </row>
    <row r="20" spans="1:19" s="19" customFormat="1" hidden="1" x14ac:dyDescent="0.25">
      <c r="A20" s="16" t="s">
        <v>283</v>
      </c>
      <c r="B20" s="17" t="s">
        <v>23</v>
      </c>
      <c r="C20" s="25" t="s">
        <v>334</v>
      </c>
      <c r="D20" s="33" t="s">
        <v>26</v>
      </c>
      <c r="E20" s="16" t="s">
        <v>77</v>
      </c>
      <c r="F20" s="30" t="s">
        <v>26</v>
      </c>
      <c r="G20" s="16" t="s">
        <v>63</v>
      </c>
      <c r="H20" s="16" t="s">
        <v>65</v>
      </c>
      <c r="I20" s="18" t="s">
        <v>66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9035880</v>
      </c>
      <c r="S20" s="27" t="s">
        <v>78</v>
      </c>
    </row>
    <row r="21" spans="1:19" s="19" customFormat="1" hidden="1" x14ac:dyDescent="0.25">
      <c r="A21" s="16" t="s">
        <v>284</v>
      </c>
      <c r="B21" s="17" t="s">
        <v>23</v>
      </c>
      <c r="C21" s="25" t="s">
        <v>334</v>
      </c>
      <c r="D21" s="33" t="s">
        <v>26</v>
      </c>
      <c r="E21" s="16" t="s">
        <v>80</v>
      </c>
      <c r="F21" s="30" t="s">
        <v>26</v>
      </c>
      <c r="G21" s="16" t="s">
        <v>68</v>
      </c>
      <c r="H21" s="16" t="s">
        <v>70</v>
      </c>
      <c r="I21" s="18" t="s">
        <v>71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16987695.100000001</v>
      </c>
      <c r="S21" s="27" t="s">
        <v>81</v>
      </c>
    </row>
    <row r="22" spans="1:19" s="19" customFormat="1" hidden="1" x14ac:dyDescent="0.25">
      <c r="A22" s="16" t="s">
        <v>285</v>
      </c>
      <c r="B22" s="17" t="s">
        <v>83</v>
      </c>
      <c r="C22" s="25" t="s">
        <v>333</v>
      </c>
      <c r="D22" s="33" t="s">
        <v>84</v>
      </c>
      <c r="E22" s="16" t="s">
        <v>26</v>
      </c>
      <c r="F22" s="30" t="s">
        <v>85</v>
      </c>
      <c r="G22" s="16" t="s">
        <v>26</v>
      </c>
      <c r="H22" s="16" t="s">
        <v>86</v>
      </c>
      <c r="I22" s="18" t="s">
        <v>87</v>
      </c>
      <c r="J22" s="18">
        <v>612366160.95000005</v>
      </c>
      <c r="K22" s="18">
        <v>612366160.95000005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27" t="s">
        <v>26</v>
      </c>
    </row>
    <row r="23" spans="1:19" s="19" customFormat="1" hidden="1" x14ac:dyDescent="0.25">
      <c r="A23" s="16" t="s">
        <v>286</v>
      </c>
      <c r="B23" s="17" t="s">
        <v>83</v>
      </c>
      <c r="C23" s="25" t="s">
        <v>333</v>
      </c>
      <c r="D23" s="33" t="s">
        <v>89</v>
      </c>
      <c r="E23" s="16" t="s">
        <v>26</v>
      </c>
      <c r="F23" s="30" t="s">
        <v>90</v>
      </c>
      <c r="G23" s="16" t="s">
        <v>26</v>
      </c>
      <c r="H23" s="16" t="s">
        <v>91</v>
      </c>
      <c r="I23" s="18" t="s">
        <v>92</v>
      </c>
      <c r="J23" s="18">
        <v>199032272.99000001</v>
      </c>
      <c r="K23" s="18">
        <v>68653000.000000015</v>
      </c>
      <c r="L23" s="18">
        <v>112395924.98999999</v>
      </c>
      <c r="M23" s="18">
        <v>17983348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27" t="s">
        <v>26</v>
      </c>
    </row>
    <row r="24" spans="1:19" hidden="1" x14ac:dyDescent="0.25">
      <c r="A24" s="16" t="s">
        <v>287</v>
      </c>
      <c r="B24" s="17" t="s">
        <v>83</v>
      </c>
      <c r="C24" s="25" t="s">
        <v>333</v>
      </c>
      <c r="D24" s="33" t="s">
        <v>94</v>
      </c>
      <c r="E24" s="16" t="s">
        <v>26</v>
      </c>
      <c r="F24" s="30" t="s">
        <v>95</v>
      </c>
      <c r="G24" s="16" t="s">
        <v>26</v>
      </c>
      <c r="H24" s="16" t="s">
        <v>96</v>
      </c>
      <c r="I24" s="18" t="s">
        <v>97</v>
      </c>
      <c r="J24" s="18">
        <v>412139674.07999998</v>
      </c>
      <c r="K24" s="18">
        <v>412139674.07999998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27" t="s">
        <v>26</v>
      </c>
    </row>
    <row r="25" spans="1:19" hidden="1" x14ac:dyDescent="0.25">
      <c r="A25" s="16" t="s">
        <v>288</v>
      </c>
      <c r="B25" s="17" t="s">
        <v>83</v>
      </c>
      <c r="C25" s="25" t="s">
        <v>333</v>
      </c>
      <c r="D25" s="33" t="s">
        <v>99</v>
      </c>
      <c r="E25" s="16" t="s">
        <v>26</v>
      </c>
      <c r="F25" s="30" t="s">
        <v>100</v>
      </c>
      <c r="G25" s="16" t="s">
        <v>26</v>
      </c>
      <c r="H25" s="16" t="s">
        <v>101</v>
      </c>
      <c r="I25" s="18" t="s">
        <v>102</v>
      </c>
      <c r="J25" s="18">
        <v>201199680</v>
      </c>
      <c r="K25" s="18">
        <v>0</v>
      </c>
      <c r="L25" s="18">
        <v>173448000</v>
      </c>
      <c r="M25" s="18">
        <v>27751680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27" t="s">
        <v>26</v>
      </c>
    </row>
    <row r="26" spans="1:19" hidden="1" x14ac:dyDescent="0.25">
      <c r="A26" s="16" t="s">
        <v>289</v>
      </c>
      <c r="B26" s="17" t="s">
        <v>83</v>
      </c>
      <c r="C26" s="25" t="s">
        <v>333</v>
      </c>
      <c r="D26" s="33" t="s">
        <v>104</v>
      </c>
      <c r="E26" s="16" t="s">
        <v>26</v>
      </c>
      <c r="F26" s="30" t="s">
        <v>105</v>
      </c>
      <c r="G26" s="16" t="s">
        <v>26</v>
      </c>
      <c r="H26" s="16" t="s">
        <v>70</v>
      </c>
      <c r="I26" s="18" t="s">
        <v>71</v>
      </c>
      <c r="J26" s="18">
        <v>436311534.36000001</v>
      </c>
      <c r="K26" s="18">
        <v>436311534.36000001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7" t="s">
        <v>26</v>
      </c>
    </row>
    <row r="27" spans="1:19" s="19" customFormat="1" hidden="1" x14ac:dyDescent="0.25">
      <c r="A27" s="16" t="s">
        <v>290</v>
      </c>
      <c r="B27" s="17" t="s">
        <v>83</v>
      </c>
      <c r="C27" s="25" t="s">
        <v>333</v>
      </c>
      <c r="D27" s="33" t="s">
        <v>107</v>
      </c>
      <c r="E27" s="16" t="s">
        <v>26</v>
      </c>
      <c r="F27" s="30" t="s">
        <v>108</v>
      </c>
      <c r="G27" s="16" t="s">
        <v>26</v>
      </c>
      <c r="H27" s="16" t="s">
        <v>109</v>
      </c>
      <c r="I27" s="18" t="s">
        <v>110</v>
      </c>
      <c r="J27" s="18">
        <v>41914040.299999997</v>
      </c>
      <c r="K27" s="18">
        <v>0</v>
      </c>
      <c r="L27" s="18">
        <v>36132793.359999999</v>
      </c>
      <c r="M27" s="18">
        <v>5781246.9400000004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27" t="s">
        <v>26</v>
      </c>
    </row>
    <row r="28" spans="1:19" s="19" customFormat="1" hidden="1" x14ac:dyDescent="0.25">
      <c r="A28" s="16" t="s">
        <v>291</v>
      </c>
      <c r="B28" s="17" t="s">
        <v>83</v>
      </c>
      <c r="C28" s="25" t="s">
        <v>334</v>
      </c>
      <c r="D28" s="33" t="s">
        <v>26</v>
      </c>
      <c r="E28" s="16" t="s">
        <v>112</v>
      </c>
      <c r="F28" s="30" t="s">
        <v>26</v>
      </c>
      <c r="G28" s="16" t="s">
        <v>89</v>
      </c>
      <c r="H28" s="16" t="s">
        <v>91</v>
      </c>
      <c r="I28" s="18" t="s">
        <v>92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13487511</v>
      </c>
      <c r="S28" s="27" t="s">
        <v>113</v>
      </c>
    </row>
    <row r="29" spans="1:19" s="19" customFormat="1" hidden="1" x14ac:dyDescent="0.25">
      <c r="A29" s="16" t="s">
        <v>292</v>
      </c>
      <c r="B29" s="17" t="s">
        <v>83</v>
      </c>
      <c r="C29" s="25" t="s">
        <v>334</v>
      </c>
      <c r="D29" s="33" t="s">
        <v>26</v>
      </c>
      <c r="E29" s="16" t="s">
        <v>115</v>
      </c>
      <c r="F29" s="30" t="s">
        <v>26</v>
      </c>
      <c r="G29" s="16" t="s">
        <v>99</v>
      </c>
      <c r="H29" s="16" t="s">
        <v>101</v>
      </c>
      <c r="I29" s="18" t="s">
        <v>102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20813760</v>
      </c>
      <c r="S29" s="27" t="s">
        <v>116</v>
      </c>
    </row>
    <row r="30" spans="1:19" hidden="1" x14ac:dyDescent="0.25">
      <c r="A30" s="16" t="s">
        <v>293</v>
      </c>
      <c r="B30" s="17" t="s">
        <v>83</v>
      </c>
      <c r="C30" s="25" t="s">
        <v>334</v>
      </c>
      <c r="D30" s="33" t="s">
        <v>26</v>
      </c>
      <c r="E30" s="16" t="s">
        <v>118</v>
      </c>
      <c r="F30" s="30" t="s">
        <v>26</v>
      </c>
      <c r="G30" s="16" t="s">
        <v>107</v>
      </c>
      <c r="H30" s="16" t="s">
        <v>109</v>
      </c>
      <c r="I30" s="18" t="s">
        <v>110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4335935.21</v>
      </c>
      <c r="S30" s="27" t="s">
        <v>119</v>
      </c>
    </row>
    <row r="31" spans="1:19" hidden="1" x14ac:dyDescent="0.25">
      <c r="A31" s="16" t="s">
        <v>294</v>
      </c>
      <c r="B31" s="17" t="s">
        <v>121</v>
      </c>
      <c r="C31" s="25" t="s">
        <v>333</v>
      </c>
      <c r="D31" s="33" t="s">
        <v>122</v>
      </c>
      <c r="E31" s="16" t="s">
        <v>26</v>
      </c>
      <c r="F31" s="30" t="s">
        <v>123</v>
      </c>
      <c r="G31" s="16" t="s">
        <v>26</v>
      </c>
      <c r="H31" s="16" t="s">
        <v>124</v>
      </c>
      <c r="I31" s="18" t="s">
        <v>125</v>
      </c>
      <c r="J31" s="18">
        <v>50054162.399999999</v>
      </c>
      <c r="K31" s="18">
        <v>0</v>
      </c>
      <c r="L31" s="18">
        <v>43150140</v>
      </c>
      <c r="M31" s="18">
        <v>6904022.4000000004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27" t="s">
        <v>26</v>
      </c>
    </row>
    <row r="32" spans="1:19" s="19" customFormat="1" hidden="1" x14ac:dyDescent="0.25">
      <c r="A32" s="16" t="s">
        <v>295</v>
      </c>
      <c r="B32" s="17" t="s">
        <v>121</v>
      </c>
      <c r="C32" s="25" t="s">
        <v>333</v>
      </c>
      <c r="D32" s="33" t="s">
        <v>127</v>
      </c>
      <c r="E32" s="16" t="s">
        <v>26</v>
      </c>
      <c r="F32" s="30" t="s">
        <v>128</v>
      </c>
      <c r="G32" s="16" t="s">
        <v>26</v>
      </c>
      <c r="H32" s="16" t="s">
        <v>50</v>
      </c>
      <c r="I32" s="18" t="s">
        <v>51</v>
      </c>
      <c r="J32" s="18">
        <v>5257443892.9099998</v>
      </c>
      <c r="K32" s="18">
        <v>5257443892.9099998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27" t="s">
        <v>26</v>
      </c>
    </row>
    <row r="33" spans="1:19" s="19" customFormat="1" hidden="1" x14ac:dyDescent="0.25">
      <c r="A33" s="16" t="s">
        <v>296</v>
      </c>
      <c r="B33" s="17" t="s">
        <v>121</v>
      </c>
      <c r="C33" s="25" t="s">
        <v>333</v>
      </c>
      <c r="D33" s="33" t="s">
        <v>130</v>
      </c>
      <c r="E33" s="16" t="s">
        <v>26</v>
      </c>
      <c r="F33" s="30" t="s">
        <v>131</v>
      </c>
      <c r="G33" s="16" t="s">
        <v>26</v>
      </c>
      <c r="H33" s="16" t="s">
        <v>132</v>
      </c>
      <c r="I33" s="18" t="s">
        <v>133</v>
      </c>
      <c r="J33" s="18">
        <v>68170950</v>
      </c>
      <c r="K33" s="18">
        <v>68170950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27" t="s">
        <v>26</v>
      </c>
    </row>
    <row r="34" spans="1:19" s="19" customFormat="1" x14ac:dyDescent="0.25">
      <c r="A34" s="16" t="s">
        <v>297</v>
      </c>
      <c r="B34" s="17" t="s">
        <v>121</v>
      </c>
      <c r="C34" s="25" t="s">
        <v>333</v>
      </c>
      <c r="D34" s="33" t="s">
        <v>135</v>
      </c>
      <c r="E34" s="16" t="s">
        <v>26</v>
      </c>
      <c r="F34" s="30" t="s">
        <v>136</v>
      </c>
      <c r="G34" s="16" t="s">
        <v>26</v>
      </c>
      <c r="H34" s="16" t="s">
        <v>137</v>
      </c>
      <c r="I34" s="18" t="s">
        <v>138</v>
      </c>
      <c r="J34" s="18">
        <v>1665537600</v>
      </c>
      <c r="K34" s="18">
        <v>1202280000</v>
      </c>
      <c r="L34" s="18">
        <v>399360000</v>
      </c>
      <c r="M34" s="18">
        <v>63897600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7" t="s">
        <v>26</v>
      </c>
    </row>
    <row r="35" spans="1:19" s="19" customFormat="1" x14ac:dyDescent="0.25">
      <c r="A35" s="16" t="s">
        <v>298</v>
      </c>
      <c r="B35" s="17" t="s">
        <v>121</v>
      </c>
      <c r="C35" s="25" t="s">
        <v>333</v>
      </c>
      <c r="D35" s="33" t="s">
        <v>140</v>
      </c>
      <c r="E35" s="16" t="s">
        <v>26</v>
      </c>
      <c r="F35" s="30" t="s">
        <v>141</v>
      </c>
      <c r="G35" s="16" t="s">
        <v>26</v>
      </c>
      <c r="H35" s="16" t="s">
        <v>137</v>
      </c>
      <c r="I35" s="18" t="s">
        <v>138</v>
      </c>
      <c r="J35" s="18">
        <v>1055277600</v>
      </c>
      <c r="K35" s="18">
        <v>346680000</v>
      </c>
      <c r="L35" s="18">
        <v>610860000</v>
      </c>
      <c r="M35" s="18">
        <v>97737600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27" t="s">
        <v>26</v>
      </c>
    </row>
    <row r="36" spans="1:19" hidden="1" x14ac:dyDescent="0.25">
      <c r="A36" s="16" t="s">
        <v>299</v>
      </c>
      <c r="B36" s="17" t="s">
        <v>121</v>
      </c>
      <c r="C36" s="25" t="s">
        <v>334</v>
      </c>
      <c r="D36" s="33" t="s">
        <v>26</v>
      </c>
      <c r="E36" s="16" t="s">
        <v>149</v>
      </c>
      <c r="F36" s="30" t="s">
        <v>26</v>
      </c>
      <c r="G36" s="16" t="s">
        <v>122</v>
      </c>
      <c r="H36" s="16" t="s">
        <v>124</v>
      </c>
      <c r="I36" s="18" t="s">
        <v>125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5178016.8000000007</v>
      </c>
      <c r="S36" s="27" t="s">
        <v>150</v>
      </c>
    </row>
    <row r="37" spans="1:19" x14ac:dyDescent="0.25">
      <c r="A37" s="16" t="s">
        <v>300</v>
      </c>
      <c r="B37" s="17" t="s">
        <v>121</v>
      </c>
      <c r="C37" s="25" t="s">
        <v>334</v>
      </c>
      <c r="D37" s="33" t="s">
        <v>26</v>
      </c>
      <c r="E37" s="16" t="s">
        <v>143</v>
      </c>
      <c r="F37" s="30" t="s">
        <v>26</v>
      </c>
      <c r="G37" s="16" t="s">
        <v>140</v>
      </c>
      <c r="H37" s="16" t="s">
        <v>137</v>
      </c>
      <c r="I37" s="18" t="s">
        <v>138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73303200</v>
      </c>
      <c r="S37" s="27" t="s">
        <v>144</v>
      </c>
    </row>
    <row r="38" spans="1:19" s="23" customFormat="1" x14ac:dyDescent="0.25">
      <c r="A38" s="16" t="s">
        <v>301</v>
      </c>
      <c r="B38" s="17" t="s">
        <v>121</v>
      </c>
      <c r="C38" s="25" t="s">
        <v>334</v>
      </c>
      <c r="D38" s="33" t="s">
        <v>26</v>
      </c>
      <c r="E38" s="16" t="s">
        <v>146</v>
      </c>
      <c r="F38" s="30" t="s">
        <v>26</v>
      </c>
      <c r="G38" s="16" t="s">
        <v>135</v>
      </c>
      <c r="H38" s="16" t="s">
        <v>137</v>
      </c>
      <c r="I38" s="18" t="s">
        <v>138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47923200</v>
      </c>
      <c r="S38" s="27" t="s">
        <v>147</v>
      </c>
    </row>
    <row r="39" spans="1:19" s="19" customFormat="1" hidden="1" x14ac:dyDescent="0.25">
      <c r="A39" s="16" t="s">
        <v>302</v>
      </c>
      <c r="B39" s="17" t="s">
        <v>152</v>
      </c>
      <c r="C39" s="25" t="s">
        <v>24</v>
      </c>
      <c r="D39" s="33" t="s">
        <v>153</v>
      </c>
      <c r="E39" s="16" t="s">
        <v>26</v>
      </c>
      <c r="F39" s="30" t="s">
        <v>154</v>
      </c>
      <c r="G39" s="16" t="s">
        <v>26</v>
      </c>
      <c r="H39" s="16" t="s">
        <v>65</v>
      </c>
      <c r="I39" s="18" t="s">
        <v>66</v>
      </c>
      <c r="J39" s="18">
        <v>379987696</v>
      </c>
      <c r="K39" s="18">
        <v>0</v>
      </c>
      <c r="L39" s="18">
        <v>327575600</v>
      </c>
      <c r="M39" s="18">
        <v>52412096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27" t="s">
        <v>26</v>
      </c>
    </row>
    <row r="40" spans="1:19" s="23" customFormat="1" hidden="1" x14ac:dyDescent="0.25">
      <c r="A40" s="16" t="s">
        <v>303</v>
      </c>
      <c r="B40" s="17" t="s">
        <v>152</v>
      </c>
      <c r="C40" s="25" t="s">
        <v>24</v>
      </c>
      <c r="D40" s="33" t="s">
        <v>156</v>
      </c>
      <c r="E40" s="16" t="s">
        <v>26</v>
      </c>
      <c r="F40" s="30" t="s">
        <v>157</v>
      </c>
      <c r="G40" s="16" t="s">
        <v>26</v>
      </c>
      <c r="H40" s="16" t="s">
        <v>55</v>
      </c>
      <c r="I40" s="18" t="s">
        <v>56</v>
      </c>
      <c r="J40" s="18">
        <v>90909080</v>
      </c>
      <c r="K40" s="18">
        <v>90909080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27" t="s">
        <v>26</v>
      </c>
    </row>
    <row r="41" spans="1:19" s="19" customFormat="1" hidden="1" x14ac:dyDescent="0.25">
      <c r="A41" s="16" t="s">
        <v>304</v>
      </c>
      <c r="B41" s="17" t="s">
        <v>152</v>
      </c>
      <c r="C41" s="25" t="s">
        <v>24</v>
      </c>
      <c r="D41" s="33" t="s">
        <v>159</v>
      </c>
      <c r="E41" s="16" t="s">
        <v>26</v>
      </c>
      <c r="F41" s="30" t="s">
        <v>160</v>
      </c>
      <c r="G41" s="16" t="s">
        <v>26</v>
      </c>
      <c r="H41" s="16" t="s">
        <v>91</v>
      </c>
      <c r="I41" s="18" t="s">
        <v>92</v>
      </c>
      <c r="J41" s="18">
        <v>146879144.53999999</v>
      </c>
      <c r="K41" s="18">
        <v>51216000</v>
      </c>
      <c r="L41" s="18">
        <v>82468228.049999997</v>
      </c>
      <c r="M41" s="18">
        <v>13194916.49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27" t="s">
        <v>26</v>
      </c>
    </row>
    <row r="42" spans="1:19" s="19" customFormat="1" x14ac:dyDescent="0.25">
      <c r="A42" s="16" t="s">
        <v>305</v>
      </c>
      <c r="B42" s="17" t="s">
        <v>152</v>
      </c>
      <c r="C42" s="25" t="s">
        <v>24</v>
      </c>
      <c r="D42" s="33" t="s">
        <v>162</v>
      </c>
      <c r="E42" s="16" t="s">
        <v>26</v>
      </c>
      <c r="F42" s="30" t="s">
        <v>163</v>
      </c>
      <c r="G42" s="16" t="s">
        <v>26</v>
      </c>
      <c r="H42" s="16" t="s">
        <v>137</v>
      </c>
      <c r="I42" s="18" t="s">
        <v>138</v>
      </c>
      <c r="J42" s="18">
        <v>49808000</v>
      </c>
      <c r="K42" s="18">
        <v>49808000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7" t="s">
        <v>26</v>
      </c>
    </row>
    <row r="43" spans="1:19" s="19" customFormat="1" x14ac:dyDescent="0.25">
      <c r="A43" s="16" t="s">
        <v>306</v>
      </c>
      <c r="B43" s="17" t="s">
        <v>152</v>
      </c>
      <c r="C43" s="25" t="s">
        <v>24</v>
      </c>
      <c r="D43" s="33" t="s">
        <v>165</v>
      </c>
      <c r="E43" s="16" t="s">
        <v>26</v>
      </c>
      <c r="F43" s="30" t="s">
        <v>166</v>
      </c>
      <c r="G43" s="16" t="s">
        <v>26</v>
      </c>
      <c r="H43" s="16" t="s">
        <v>137</v>
      </c>
      <c r="I43" s="18" t="s">
        <v>138</v>
      </c>
      <c r="J43" s="18">
        <v>3132000</v>
      </c>
      <c r="K43" s="18">
        <v>0</v>
      </c>
      <c r="L43" s="18">
        <v>2700000</v>
      </c>
      <c r="M43" s="18">
        <v>432000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27" t="s">
        <v>26</v>
      </c>
    </row>
    <row r="44" spans="1:19" s="19" customFormat="1" x14ac:dyDescent="0.25">
      <c r="A44" s="16" t="s">
        <v>307</v>
      </c>
      <c r="B44" s="21" t="s">
        <v>152</v>
      </c>
      <c r="C44" s="26" t="s">
        <v>24</v>
      </c>
      <c r="D44" s="34" t="s">
        <v>168</v>
      </c>
      <c r="E44" s="20" t="s">
        <v>26</v>
      </c>
      <c r="F44" s="31" t="s">
        <v>169</v>
      </c>
      <c r="G44" s="20" t="s">
        <v>26</v>
      </c>
      <c r="H44" s="20" t="s">
        <v>137</v>
      </c>
      <c r="I44" s="22" t="s">
        <v>138</v>
      </c>
      <c r="J44" s="22">
        <v>73640400</v>
      </c>
      <c r="K44" s="22">
        <v>29630000</v>
      </c>
      <c r="L44" s="22">
        <v>37940000</v>
      </c>
      <c r="M44" s="22">
        <v>6070400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8" t="s">
        <v>26</v>
      </c>
    </row>
    <row r="45" spans="1:19" s="19" customFormat="1" hidden="1" x14ac:dyDescent="0.25">
      <c r="A45" s="16" t="s">
        <v>308</v>
      </c>
      <c r="B45" s="17" t="s">
        <v>152</v>
      </c>
      <c r="C45" s="25" t="s">
        <v>24</v>
      </c>
      <c r="D45" s="33" t="s">
        <v>171</v>
      </c>
      <c r="E45" s="16" t="s">
        <v>26</v>
      </c>
      <c r="F45" s="30" t="s">
        <v>172</v>
      </c>
      <c r="G45" s="16" t="s">
        <v>26</v>
      </c>
      <c r="H45" s="16" t="s">
        <v>173</v>
      </c>
      <c r="I45" s="18" t="s">
        <v>174</v>
      </c>
      <c r="J45" s="18">
        <v>67094400</v>
      </c>
      <c r="K45" s="18">
        <v>0</v>
      </c>
      <c r="L45" s="18">
        <v>57840000</v>
      </c>
      <c r="M45" s="18">
        <v>9254400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27" t="s">
        <v>26</v>
      </c>
    </row>
    <row r="46" spans="1:19" s="19" customFormat="1" x14ac:dyDescent="0.25">
      <c r="A46" s="16" t="s">
        <v>309</v>
      </c>
      <c r="B46" s="21" t="s">
        <v>152</v>
      </c>
      <c r="C46" s="26" t="s">
        <v>73</v>
      </c>
      <c r="D46" s="34" t="s">
        <v>26</v>
      </c>
      <c r="E46" s="20" t="s">
        <v>176</v>
      </c>
      <c r="F46" s="31" t="s">
        <v>26</v>
      </c>
      <c r="G46" s="20" t="s">
        <v>168</v>
      </c>
      <c r="H46" s="20" t="s">
        <v>137</v>
      </c>
      <c r="I46" s="22" t="s">
        <v>138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4552800</v>
      </c>
      <c r="S46" s="28" t="s">
        <v>177</v>
      </c>
    </row>
    <row r="47" spans="1:19" s="19" customFormat="1" x14ac:dyDescent="0.25">
      <c r="A47" s="16" t="s">
        <v>310</v>
      </c>
      <c r="B47" s="17" t="s">
        <v>152</v>
      </c>
      <c r="C47" s="25" t="s">
        <v>73</v>
      </c>
      <c r="D47" s="33" t="s">
        <v>26</v>
      </c>
      <c r="E47" s="16" t="s">
        <v>179</v>
      </c>
      <c r="F47" s="30" t="s">
        <v>26</v>
      </c>
      <c r="G47" s="16" t="s">
        <v>165</v>
      </c>
      <c r="H47" s="16" t="s">
        <v>137</v>
      </c>
      <c r="I47" s="18" t="s">
        <v>138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324000</v>
      </c>
      <c r="S47" s="27" t="s">
        <v>180</v>
      </c>
    </row>
    <row r="48" spans="1:19" s="19" customFormat="1" hidden="1" x14ac:dyDescent="0.25">
      <c r="A48" s="16" t="s">
        <v>311</v>
      </c>
      <c r="B48" s="17" t="s">
        <v>152</v>
      </c>
      <c r="C48" s="25" t="s">
        <v>73</v>
      </c>
      <c r="D48" s="33" t="s">
        <v>26</v>
      </c>
      <c r="E48" s="16" t="s">
        <v>182</v>
      </c>
      <c r="F48" s="30" t="s">
        <v>26</v>
      </c>
      <c r="G48" s="16" t="s">
        <v>159</v>
      </c>
      <c r="H48" s="16" t="s">
        <v>91</v>
      </c>
      <c r="I48" s="18" t="s">
        <v>92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9896187.3699999992</v>
      </c>
      <c r="S48" s="27" t="s">
        <v>183</v>
      </c>
    </row>
    <row r="49" spans="1:19" s="19" customFormat="1" hidden="1" x14ac:dyDescent="0.25">
      <c r="A49" s="16" t="s">
        <v>312</v>
      </c>
      <c r="B49" s="17" t="s">
        <v>152</v>
      </c>
      <c r="C49" s="25" t="s">
        <v>73</v>
      </c>
      <c r="D49" s="33" t="s">
        <v>26</v>
      </c>
      <c r="E49" s="16" t="s">
        <v>185</v>
      </c>
      <c r="F49" s="30" t="s">
        <v>26</v>
      </c>
      <c r="G49" s="16" t="s">
        <v>153</v>
      </c>
      <c r="H49" s="16" t="s">
        <v>65</v>
      </c>
      <c r="I49" s="18" t="s">
        <v>66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39309072</v>
      </c>
      <c r="S49" s="27" t="s">
        <v>186</v>
      </c>
    </row>
    <row r="50" spans="1:19" s="19" customFormat="1" hidden="1" x14ac:dyDescent="0.25">
      <c r="A50" s="16" t="s">
        <v>313</v>
      </c>
      <c r="B50" s="17" t="s">
        <v>152</v>
      </c>
      <c r="C50" s="25" t="s">
        <v>73</v>
      </c>
      <c r="D50" s="33" t="s">
        <v>26</v>
      </c>
      <c r="E50" s="16" t="s">
        <v>188</v>
      </c>
      <c r="F50" s="30" t="s">
        <v>26</v>
      </c>
      <c r="G50" s="16" t="s">
        <v>171</v>
      </c>
      <c r="H50" s="16" t="s">
        <v>173</v>
      </c>
      <c r="I50" s="18" t="s">
        <v>174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6940800</v>
      </c>
      <c r="S50" s="27" t="s">
        <v>189</v>
      </c>
    </row>
    <row r="51" spans="1:19" s="19" customFormat="1" hidden="1" x14ac:dyDescent="0.25">
      <c r="A51" s="16" t="s">
        <v>314</v>
      </c>
      <c r="B51" s="17" t="s">
        <v>191</v>
      </c>
      <c r="C51" s="25" t="s">
        <v>73</v>
      </c>
      <c r="D51" s="33" t="s">
        <v>26</v>
      </c>
      <c r="E51" s="16" t="s">
        <v>192</v>
      </c>
      <c r="F51" s="30" t="s">
        <v>193</v>
      </c>
      <c r="G51" s="16" t="s">
        <v>194</v>
      </c>
      <c r="H51" s="16" t="s">
        <v>91</v>
      </c>
      <c r="I51" s="18" t="s">
        <v>92</v>
      </c>
      <c r="J51" s="18">
        <v>-6973945.7800000003</v>
      </c>
      <c r="K51" s="18">
        <v>0</v>
      </c>
      <c r="L51" s="18">
        <v>-6012022.2199999997</v>
      </c>
      <c r="M51" s="18">
        <v>-961923.56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27" t="s">
        <v>26</v>
      </c>
    </row>
    <row r="52" spans="1:19" s="19" customFormat="1" hidden="1" x14ac:dyDescent="0.25">
      <c r="A52" s="16" t="s">
        <v>315</v>
      </c>
      <c r="B52" s="17" t="s">
        <v>191</v>
      </c>
      <c r="C52" s="25" t="s">
        <v>73</v>
      </c>
      <c r="D52" s="33" t="s">
        <v>26</v>
      </c>
      <c r="E52" s="16" t="s">
        <v>196</v>
      </c>
      <c r="F52" s="30" t="s">
        <v>197</v>
      </c>
      <c r="G52" s="16" t="s">
        <v>198</v>
      </c>
      <c r="H52" s="16" t="s">
        <v>65</v>
      </c>
      <c r="I52" s="18" t="s">
        <v>66</v>
      </c>
      <c r="J52" s="18">
        <v>-4878430.3</v>
      </c>
      <c r="K52" s="18">
        <v>0</v>
      </c>
      <c r="L52" s="18">
        <v>-4205543.3600000003</v>
      </c>
      <c r="M52" s="18">
        <v>-672886.94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27" t="s">
        <v>26</v>
      </c>
    </row>
    <row r="53" spans="1:19" s="19" customFormat="1" hidden="1" x14ac:dyDescent="0.25">
      <c r="A53" s="16" t="s">
        <v>316</v>
      </c>
      <c r="B53" s="17" t="s">
        <v>191</v>
      </c>
      <c r="C53" s="25" t="s">
        <v>73</v>
      </c>
      <c r="D53" s="33" t="s">
        <v>26</v>
      </c>
      <c r="E53" s="16" t="s">
        <v>200</v>
      </c>
      <c r="F53" s="30" t="s">
        <v>201</v>
      </c>
      <c r="G53" s="16" t="s">
        <v>202</v>
      </c>
      <c r="H53" s="16" t="s">
        <v>109</v>
      </c>
      <c r="I53" s="18" t="s">
        <v>110</v>
      </c>
      <c r="J53" s="18">
        <v>-5091560.9000000004</v>
      </c>
      <c r="K53" s="18">
        <v>0</v>
      </c>
      <c r="L53" s="18">
        <v>-4389276.6399999997</v>
      </c>
      <c r="M53" s="18">
        <v>-702284.26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27" t="s">
        <v>26</v>
      </c>
    </row>
    <row r="54" spans="1:19" s="19" customFormat="1" hidden="1" x14ac:dyDescent="0.25">
      <c r="A54" s="16" t="s">
        <v>317</v>
      </c>
      <c r="B54" s="17" t="s">
        <v>191</v>
      </c>
      <c r="C54" s="25" t="s">
        <v>73</v>
      </c>
      <c r="D54" s="33" t="s">
        <v>26</v>
      </c>
      <c r="E54" s="16" t="s">
        <v>204</v>
      </c>
      <c r="F54" s="30" t="s">
        <v>205</v>
      </c>
      <c r="G54" s="16" t="s">
        <v>206</v>
      </c>
      <c r="H54" s="16" t="s">
        <v>109</v>
      </c>
      <c r="I54" s="18" t="s">
        <v>110</v>
      </c>
      <c r="J54" s="18">
        <v>-10947070.35</v>
      </c>
      <c r="K54" s="18">
        <v>0</v>
      </c>
      <c r="L54" s="18">
        <v>-9437129.6099999994</v>
      </c>
      <c r="M54" s="18">
        <v>-1509940.74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27" t="s">
        <v>26</v>
      </c>
    </row>
    <row r="55" spans="1:19" hidden="1" x14ac:dyDescent="0.25">
      <c r="A55" s="16" t="s">
        <v>318</v>
      </c>
      <c r="B55" s="17" t="s">
        <v>191</v>
      </c>
      <c r="C55" s="25" t="s">
        <v>73</v>
      </c>
      <c r="D55" s="33" t="s">
        <v>26</v>
      </c>
      <c r="E55" s="16" t="s">
        <v>208</v>
      </c>
      <c r="F55" s="30" t="s">
        <v>209</v>
      </c>
      <c r="G55" s="16" t="s">
        <v>210</v>
      </c>
      <c r="H55" s="16" t="s">
        <v>91</v>
      </c>
      <c r="I55" s="18" t="s">
        <v>92</v>
      </c>
      <c r="J55" s="18">
        <v>-12077975.1</v>
      </c>
      <c r="K55" s="18">
        <v>0</v>
      </c>
      <c r="L55" s="18">
        <v>-10412047.5</v>
      </c>
      <c r="M55" s="18">
        <v>-1665927.6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27" t="s">
        <v>26</v>
      </c>
    </row>
    <row r="56" spans="1:19" hidden="1" x14ac:dyDescent="0.25">
      <c r="A56" s="16" t="s">
        <v>319</v>
      </c>
      <c r="B56" s="17" t="s">
        <v>191</v>
      </c>
      <c r="C56" s="25" t="s">
        <v>73</v>
      </c>
      <c r="D56" s="33" t="s">
        <v>26</v>
      </c>
      <c r="E56" s="16" t="s">
        <v>212</v>
      </c>
      <c r="F56" s="30" t="s">
        <v>213</v>
      </c>
      <c r="G56" s="16" t="s">
        <v>214</v>
      </c>
      <c r="H56" s="16" t="s">
        <v>109</v>
      </c>
      <c r="I56" s="18" t="s">
        <v>110</v>
      </c>
      <c r="J56" s="18">
        <v>-8692857.4399999995</v>
      </c>
      <c r="K56" s="18">
        <v>0</v>
      </c>
      <c r="L56" s="18">
        <v>-7493842.6200000001</v>
      </c>
      <c r="M56" s="18">
        <v>-1199014.82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7" t="s">
        <v>26</v>
      </c>
    </row>
    <row r="57" spans="1:19" hidden="1" x14ac:dyDescent="0.25">
      <c r="A57" s="16" t="s">
        <v>320</v>
      </c>
      <c r="B57" s="17" t="s">
        <v>216</v>
      </c>
      <c r="C57" s="25" t="s">
        <v>24</v>
      </c>
      <c r="D57" s="33" t="s">
        <v>217</v>
      </c>
      <c r="E57" s="16" t="s">
        <v>26</v>
      </c>
      <c r="F57" s="30" t="s">
        <v>218</v>
      </c>
      <c r="G57" s="16" t="s">
        <v>26</v>
      </c>
      <c r="H57" s="16" t="s">
        <v>219</v>
      </c>
      <c r="I57" s="18" t="s">
        <v>220</v>
      </c>
      <c r="J57" s="18">
        <v>84746370</v>
      </c>
      <c r="K57" s="18">
        <v>84746370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27" t="s">
        <v>26</v>
      </c>
    </row>
    <row r="58" spans="1:19" s="19" customFormat="1" hidden="1" x14ac:dyDescent="0.25">
      <c r="A58" s="16" t="s">
        <v>321</v>
      </c>
      <c r="B58" s="17" t="s">
        <v>216</v>
      </c>
      <c r="C58" s="25" t="s">
        <v>24</v>
      </c>
      <c r="D58" s="33" t="s">
        <v>222</v>
      </c>
      <c r="E58" s="16" t="s">
        <v>26</v>
      </c>
      <c r="F58" s="30" t="s">
        <v>223</v>
      </c>
      <c r="G58" s="16" t="s">
        <v>26</v>
      </c>
      <c r="H58" s="16" t="s">
        <v>132</v>
      </c>
      <c r="I58" s="18" t="s">
        <v>133</v>
      </c>
      <c r="J58" s="18">
        <v>22692540</v>
      </c>
      <c r="K58" s="18">
        <v>22692540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27" t="s">
        <v>26</v>
      </c>
    </row>
    <row r="59" spans="1:19" s="19" customFormat="1" hidden="1" x14ac:dyDescent="0.25">
      <c r="A59" s="16" t="s">
        <v>322</v>
      </c>
      <c r="B59" s="17" t="s">
        <v>216</v>
      </c>
      <c r="C59" s="25" t="s">
        <v>24</v>
      </c>
      <c r="D59" s="33" t="s">
        <v>225</v>
      </c>
      <c r="E59" s="16" t="s">
        <v>26</v>
      </c>
      <c r="F59" s="30" t="s">
        <v>226</v>
      </c>
      <c r="G59" s="16" t="s">
        <v>26</v>
      </c>
      <c r="H59" s="16" t="s">
        <v>91</v>
      </c>
      <c r="I59" s="18" t="s">
        <v>92</v>
      </c>
      <c r="J59" s="18">
        <v>72814000</v>
      </c>
      <c r="K59" s="18">
        <v>72814000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27" t="s">
        <v>26</v>
      </c>
    </row>
    <row r="60" spans="1:19" s="19" customFormat="1" hidden="1" x14ac:dyDescent="0.25">
      <c r="A60" s="16" t="s">
        <v>323</v>
      </c>
      <c r="B60" s="17" t="s">
        <v>216</v>
      </c>
      <c r="C60" s="25" t="s">
        <v>24</v>
      </c>
      <c r="D60" s="33" t="s">
        <v>228</v>
      </c>
      <c r="E60" s="16" t="s">
        <v>26</v>
      </c>
      <c r="F60" s="30" t="s">
        <v>229</v>
      </c>
      <c r="G60" s="16" t="s">
        <v>26</v>
      </c>
      <c r="H60" s="16" t="s">
        <v>50</v>
      </c>
      <c r="I60" s="18" t="s">
        <v>51</v>
      </c>
      <c r="J60" s="18">
        <v>1736513359</v>
      </c>
      <c r="K60" s="18">
        <v>1736513359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27" t="s">
        <v>26</v>
      </c>
    </row>
    <row r="61" spans="1:19" hidden="1" x14ac:dyDescent="0.25">
      <c r="A61" s="16" t="s">
        <v>324</v>
      </c>
      <c r="B61" s="17" t="s">
        <v>216</v>
      </c>
      <c r="C61" s="25" t="s">
        <v>24</v>
      </c>
      <c r="D61" s="33" t="s">
        <v>231</v>
      </c>
      <c r="E61" s="16" t="s">
        <v>26</v>
      </c>
      <c r="F61" s="30" t="s">
        <v>232</v>
      </c>
      <c r="G61" s="16" t="s">
        <v>26</v>
      </c>
      <c r="H61" s="16" t="s">
        <v>86</v>
      </c>
      <c r="I61" s="18" t="s">
        <v>87</v>
      </c>
      <c r="J61" s="18">
        <v>445978350.88</v>
      </c>
      <c r="K61" s="18">
        <v>445978350.88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27" t="s">
        <v>26</v>
      </c>
    </row>
    <row r="62" spans="1:19" s="19" customFormat="1" hidden="1" x14ac:dyDescent="0.25">
      <c r="A62" s="16" t="s">
        <v>325</v>
      </c>
      <c r="B62" s="17" t="s">
        <v>216</v>
      </c>
      <c r="C62" s="25" t="s">
        <v>24</v>
      </c>
      <c r="D62" s="33" t="s">
        <v>234</v>
      </c>
      <c r="E62" s="16" t="s">
        <v>26</v>
      </c>
      <c r="F62" s="30" t="s">
        <v>235</v>
      </c>
      <c r="G62" s="16" t="s">
        <v>26</v>
      </c>
      <c r="H62" s="16" t="s">
        <v>236</v>
      </c>
      <c r="I62" s="18" t="s">
        <v>237</v>
      </c>
      <c r="J62" s="18">
        <v>1041143949.08</v>
      </c>
      <c r="K62" s="18">
        <v>1041143949.08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27" t="s">
        <v>26</v>
      </c>
    </row>
    <row r="63" spans="1:19" s="19" customFormat="1" hidden="1" x14ac:dyDescent="0.25">
      <c r="A63" s="16" t="s">
        <v>326</v>
      </c>
      <c r="B63" s="17" t="s">
        <v>216</v>
      </c>
      <c r="C63" s="25" t="s">
        <v>24</v>
      </c>
      <c r="D63" s="33" t="s">
        <v>239</v>
      </c>
      <c r="E63" s="16" t="s">
        <v>26</v>
      </c>
      <c r="F63" s="30" t="s">
        <v>240</v>
      </c>
      <c r="G63" s="16" t="s">
        <v>26</v>
      </c>
      <c r="H63" s="16" t="s">
        <v>109</v>
      </c>
      <c r="I63" s="18" t="s">
        <v>110</v>
      </c>
      <c r="J63" s="18">
        <v>201893230.5</v>
      </c>
      <c r="K63" s="18">
        <v>0</v>
      </c>
      <c r="L63" s="18">
        <v>174045888.36000001</v>
      </c>
      <c r="M63" s="18">
        <v>27847342.140000001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27" t="s">
        <v>26</v>
      </c>
    </row>
    <row r="64" spans="1:19" s="19" customFormat="1" hidden="1" x14ac:dyDescent="0.25">
      <c r="A64" s="16" t="s">
        <v>327</v>
      </c>
      <c r="B64" s="17" t="s">
        <v>216</v>
      </c>
      <c r="C64" s="25" t="s">
        <v>24</v>
      </c>
      <c r="D64" s="33" t="s">
        <v>242</v>
      </c>
      <c r="E64" s="16" t="s">
        <v>26</v>
      </c>
      <c r="F64" s="30" t="s">
        <v>243</v>
      </c>
      <c r="G64" s="16" t="s">
        <v>26</v>
      </c>
      <c r="H64" s="16" t="s">
        <v>244</v>
      </c>
      <c r="I64" s="18" t="s">
        <v>245</v>
      </c>
      <c r="J64" s="18">
        <v>382315485.86000001</v>
      </c>
      <c r="K64" s="18">
        <v>0</v>
      </c>
      <c r="L64" s="18">
        <v>329582315.38999999</v>
      </c>
      <c r="M64" s="18">
        <v>52733170.469999999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27" t="s">
        <v>26</v>
      </c>
    </row>
    <row r="65" spans="1:19" s="19" customFormat="1" hidden="1" x14ac:dyDescent="0.25">
      <c r="A65" s="16" t="s">
        <v>328</v>
      </c>
      <c r="B65" s="17" t="s">
        <v>216</v>
      </c>
      <c r="C65" s="25" t="s">
        <v>24</v>
      </c>
      <c r="D65" s="33" t="s">
        <v>247</v>
      </c>
      <c r="E65" s="16" t="s">
        <v>26</v>
      </c>
      <c r="F65" s="30" t="s">
        <v>248</v>
      </c>
      <c r="G65" s="16" t="s">
        <v>26</v>
      </c>
      <c r="H65" s="16" t="s">
        <v>70</v>
      </c>
      <c r="I65" s="18" t="s">
        <v>71</v>
      </c>
      <c r="J65" s="18">
        <v>84748270.349999994</v>
      </c>
      <c r="K65" s="18">
        <v>0</v>
      </c>
      <c r="L65" s="18">
        <v>73058853.75</v>
      </c>
      <c r="M65" s="18">
        <v>11689416.6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27" t="s">
        <v>26</v>
      </c>
    </row>
    <row r="66" spans="1:19" s="19" customFormat="1" hidden="1" x14ac:dyDescent="0.25">
      <c r="A66" s="16" t="s">
        <v>329</v>
      </c>
      <c r="B66" s="17" t="s">
        <v>216</v>
      </c>
      <c r="C66" s="25" t="s">
        <v>24</v>
      </c>
      <c r="D66" s="33" t="s">
        <v>250</v>
      </c>
      <c r="E66" s="16" t="s">
        <v>26</v>
      </c>
      <c r="F66" s="30" t="s">
        <v>251</v>
      </c>
      <c r="G66" s="16" t="s">
        <v>26</v>
      </c>
      <c r="H66" s="16" t="s">
        <v>70</v>
      </c>
      <c r="I66" s="18" t="s">
        <v>71</v>
      </c>
      <c r="J66" s="18">
        <v>108865346.69</v>
      </c>
      <c r="K66" s="18">
        <v>108865346.69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27" t="s">
        <v>26</v>
      </c>
    </row>
    <row r="67" spans="1:19" s="19" customFormat="1" hidden="1" x14ac:dyDescent="0.25">
      <c r="A67" s="16" t="s">
        <v>330</v>
      </c>
      <c r="B67" s="17" t="s">
        <v>216</v>
      </c>
      <c r="C67" s="25" t="s">
        <v>73</v>
      </c>
      <c r="D67" s="33" t="s">
        <v>26</v>
      </c>
      <c r="E67" s="16" t="s">
        <v>253</v>
      </c>
      <c r="F67" s="30" t="s">
        <v>26</v>
      </c>
      <c r="G67" s="16" t="s">
        <v>247</v>
      </c>
      <c r="H67" s="16" t="s">
        <v>70</v>
      </c>
      <c r="I67" s="18" t="s">
        <v>71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8767062.4499999993</v>
      </c>
      <c r="S67" s="27" t="s">
        <v>254</v>
      </c>
    </row>
    <row r="68" spans="1:19" s="19" customFormat="1" hidden="1" x14ac:dyDescent="0.25">
      <c r="A68" s="16" t="s">
        <v>331</v>
      </c>
      <c r="B68" s="17" t="s">
        <v>216</v>
      </c>
      <c r="C68" s="25" t="s">
        <v>73</v>
      </c>
      <c r="D68" s="33" t="s">
        <v>26</v>
      </c>
      <c r="E68" s="16" t="s">
        <v>256</v>
      </c>
      <c r="F68" s="30" t="s">
        <v>26</v>
      </c>
      <c r="G68" s="16" t="s">
        <v>242</v>
      </c>
      <c r="H68" s="16" t="s">
        <v>244</v>
      </c>
      <c r="I68" s="18" t="s">
        <v>245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39549877.850000001</v>
      </c>
      <c r="S68" s="27" t="s">
        <v>257</v>
      </c>
    </row>
    <row r="69" spans="1:19" s="19" customFormat="1" hidden="1" x14ac:dyDescent="0.25">
      <c r="A69" s="16" t="s">
        <v>332</v>
      </c>
      <c r="B69" s="17" t="s">
        <v>216</v>
      </c>
      <c r="C69" s="25" t="s">
        <v>73</v>
      </c>
      <c r="D69" s="33" t="s">
        <v>26</v>
      </c>
      <c r="E69" s="16" t="s">
        <v>259</v>
      </c>
      <c r="F69" s="30" t="s">
        <v>26</v>
      </c>
      <c r="G69" s="16" t="s">
        <v>239</v>
      </c>
      <c r="H69" s="16" t="s">
        <v>109</v>
      </c>
      <c r="I69" s="18" t="s">
        <v>110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20885506.609999999</v>
      </c>
      <c r="S69" s="27" t="s">
        <v>260</v>
      </c>
    </row>
    <row r="71" spans="1:19" x14ac:dyDescent="0.25">
      <c r="I71" s="6" t="str">
        <f>CONCATENATE(I8,C8,D8,S8,G8,A8)</f>
        <v>PRANDO, JOSÉ ANTONIO FC084 5.1/1</v>
      </c>
      <c r="J71" s="7"/>
      <c r="K71" s="7"/>
      <c r="L71" s="7"/>
      <c r="M71" s="7"/>
      <c r="N71" s="7"/>
      <c r="O71" s="7"/>
      <c r="P71" s="7"/>
      <c r="Q71" s="7"/>
      <c r="R71" s="7"/>
    </row>
    <row r="72" spans="1:19" x14ac:dyDescent="0.25">
      <c r="I72" s="6" t="str">
        <f t="shared" ref="I72:I133" si="0">CONCATENATE(I9,C9,D9,S9,G9,A9)</f>
        <v>PRANDO, JOSÉ ANTONIO FC081 5.1/2</v>
      </c>
    </row>
    <row r="73" spans="1:19" x14ac:dyDescent="0.25">
      <c r="I73" s="6" t="str">
        <f t="shared" si="0"/>
        <v>PRANDO, JOSÉ ANTONIO FC083 5.1/3</v>
      </c>
    </row>
    <row r="74" spans="1:19" x14ac:dyDescent="0.25">
      <c r="I74" s="6" t="str">
        <f t="shared" si="0"/>
        <v>VELASQUEZ SALAZAR, EDGAR ALEJANDRO FC000166 5.1/4</v>
      </c>
    </row>
    <row r="75" spans="1:19" x14ac:dyDescent="0.25">
      <c r="I75" s="6" t="str">
        <f t="shared" si="0"/>
        <v>VELASQUEZ SALAZAR, EDGAR ALEJANDRO FC000164 5.1/5</v>
      </c>
    </row>
    <row r="76" spans="1:19" x14ac:dyDescent="0.25">
      <c r="I76" s="6" t="str">
        <f t="shared" si="0"/>
        <v>VELASQUEZ SALAZAR, EDGAR ALEJANDRO FC000167 5.1/6</v>
      </c>
    </row>
    <row r="77" spans="1:19" x14ac:dyDescent="0.25">
      <c r="I77" s="6" t="str">
        <f t="shared" si="0"/>
        <v>DUSTRIBUIDORA BIGOTT C.A. FCC220026085 5.1/7</v>
      </c>
    </row>
    <row r="78" spans="1:19" x14ac:dyDescent="0.25">
      <c r="I78" s="6" t="str">
        <f t="shared" si="0"/>
        <v>INVERSIONES MANUEL PEREIRA,C.A FC28406 5.1/8</v>
      </c>
    </row>
    <row r="79" spans="1:19" x14ac:dyDescent="0.25">
      <c r="I79" s="6" t="str">
        <f t="shared" si="0"/>
        <v>DISTRIBUIDORA GASEOSA SAN DIEGO, C.A. FC1000167172 5.1/9</v>
      </c>
    </row>
    <row r="80" spans="1:19" x14ac:dyDescent="0.25">
      <c r="I80" s="6" t="str">
        <f t="shared" si="0"/>
        <v>PEPSI-COLA VENEZUELA, C.A. FCV0673540012474 5.1/10</v>
      </c>
    </row>
    <row r="81" spans="9:9" x14ac:dyDescent="0.25">
      <c r="I81" s="6" t="str">
        <f t="shared" si="0"/>
        <v>PLUMROSE LATINOAMERICANA, C.A. FCL118052206 5.1/11</v>
      </c>
    </row>
    <row r="82" spans="9:9" x14ac:dyDescent="0.25">
      <c r="I82" s="6" t="str">
        <f t="shared" si="0"/>
        <v>DISTRIBUIDORA GASEOSA SAN DIEGO, C.A. NC202105000076061000167172 5.1/12</v>
      </c>
    </row>
    <row r="83" spans="9:9" x14ac:dyDescent="0.25">
      <c r="I83" s="6" t="str">
        <f t="shared" si="0"/>
        <v>PEPSI-COLA VENEZUELA, C.A. NC20210500007607V0673540012474 5.1/13</v>
      </c>
    </row>
    <row r="84" spans="9:9" x14ac:dyDescent="0.25">
      <c r="I84" s="6" t="str">
        <f t="shared" si="0"/>
        <v>PLUMROSE LATINOAMERICANA, C.A. NC20210500007608L118052206 5.1/14</v>
      </c>
    </row>
    <row r="85" spans="9:9" x14ac:dyDescent="0.25">
      <c r="I85" s="6" t="str">
        <f t="shared" si="0"/>
        <v>ALIMENTOS PRODALVA, C.A. FC144876 5.1/15</v>
      </c>
    </row>
    <row r="86" spans="9:9" x14ac:dyDescent="0.25">
      <c r="I86" s="6" t="str">
        <f t="shared" si="0"/>
        <v>DISTRIBUIDORA DE LACTEOS LA COSTA J.E.B. C.A. FC348915 5.1/16</v>
      </c>
    </row>
    <row r="87" spans="9:9" x14ac:dyDescent="0.25">
      <c r="I87" s="6" t="str">
        <f t="shared" si="0"/>
        <v>CORPORACION SALINERA J.J.D.S.A. FC0000038616 5.1/17</v>
      </c>
    </row>
    <row r="88" spans="9:9" x14ac:dyDescent="0.25">
      <c r="I88" s="6" t="str">
        <f t="shared" si="0"/>
        <v>INVERSIONES GIOVANNY 46 CA FC030791 5.1/18</v>
      </c>
    </row>
    <row r="89" spans="9:9" x14ac:dyDescent="0.25">
      <c r="I89" s="6" t="str">
        <f t="shared" si="0"/>
        <v>PLUMROSE LATINOAMERICANA, C.A. FCL118052273 5.1/19</v>
      </c>
    </row>
    <row r="90" spans="9:9" x14ac:dyDescent="0.25">
      <c r="I90" s="6" t="str">
        <f t="shared" si="0"/>
        <v>CENTRO DE DISTRIBUCIONES FRANCIS C.A.  FCA215047 5.1/20</v>
      </c>
    </row>
    <row r="91" spans="9:9" x14ac:dyDescent="0.25">
      <c r="I91" s="6" t="str">
        <f t="shared" si="0"/>
        <v>DISTRIBUIDORA DE LACTEOS LA COSTA J.E.B. C.A. NC20210500007609348915 5.1/21</v>
      </c>
    </row>
    <row r="92" spans="9:9" x14ac:dyDescent="0.25">
      <c r="I92" s="6" t="str">
        <f t="shared" si="0"/>
        <v>INVERSIONES GIOVANNY 46 CA NC20210500007610030791 5.1/22</v>
      </c>
    </row>
    <row r="93" spans="9:9" x14ac:dyDescent="0.25">
      <c r="I93" s="6" t="str">
        <f t="shared" si="0"/>
        <v>CENTRO DE DISTRIBUCIONES FRANCIS C.A.  NC20210500007611A215047 5.1/23</v>
      </c>
    </row>
    <row r="94" spans="9:9" x14ac:dyDescent="0.25">
      <c r="I94" s="6" t="str">
        <f t="shared" si="0"/>
        <v>SUMIPAN, C.A. FCA00201252 5.1/24</v>
      </c>
    </row>
    <row r="95" spans="9:9" x14ac:dyDescent="0.25">
      <c r="I95" s="6" t="str">
        <f t="shared" si="0"/>
        <v>DUSTRIBUIDORA BIGOTT C.A. FCC220026325 5.1/25</v>
      </c>
    </row>
    <row r="96" spans="9:9" x14ac:dyDescent="0.25">
      <c r="I96" s="6" t="str">
        <f t="shared" si="0"/>
        <v>AGRO BANANERA EL VIGIA C.A. FC16645 5.1/26</v>
      </c>
    </row>
    <row r="97" spans="9:9" x14ac:dyDescent="0.25">
      <c r="I97" s="6" t="str">
        <f t="shared" si="0"/>
        <v>ALIMENTOS POLAR COMERCIAL, C.A. FC1393943771 5.1/27</v>
      </c>
    </row>
    <row r="98" spans="9:9" x14ac:dyDescent="0.25">
      <c r="I98" s="6" t="str">
        <f t="shared" si="0"/>
        <v>ALIMENTOS POLAR COMERCIAL, C.A. FC1393943772 5.1/28</v>
      </c>
    </row>
    <row r="99" spans="9:9" x14ac:dyDescent="0.25">
      <c r="I99" s="6" t="str">
        <f t="shared" si="0"/>
        <v>SUMIPAN, C.A. NC20210500007612A00201252 5.1/29</v>
      </c>
    </row>
    <row r="100" spans="9:9" x14ac:dyDescent="0.25">
      <c r="I100" s="6" t="str">
        <f t="shared" si="0"/>
        <v>ALIMENTOS POLAR COMERCIAL, C.A. NC202105000076131393943772 5.1/30</v>
      </c>
    </row>
    <row r="101" spans="9:9" x14ac:dyDescent="0.25">
      <c r="I101" s="6" t="str">
        <f t="shared" si="0"/>
        <v>ALIMENTOS POLAR COMERCIAL, C.A. NC202105000076141393943771 5.1/31</v>
      </c>
    </row>
    <row r="102" spans="9:9" x14ac:dyDescent="0.25">
      <c r="I102" s="6" t="str">
        <f t="shared" si="0"/>
        <v>PEPSI-COLA VENEZUELA, C.A.FCV0673540012864 5.1/32</v>
      </c>
    </row>
    <row r="103" spans="9:9" x14ac:dyDescent="0.25">
      <c r="I103" s="6" t="str">
        <f t="shared" si="0"/>
        <v>INVERSIONES MANUEL PEREIRA,C.AFC28417 5.1/33</v>
      </c>
    </row>
    <row r="104" spans="9:9" x14ac:dyDescent="0.25">
      <c r="I104" s="6" t="str">
        <f t="shared" si="0"/>
        <v>DISTRIBUIDORA DE LACTEOS LA COSTA J.E.B. C.A.FC349059 5.1/34</v>
      </c>
    </row>
    <row r="105" spans="9:9" x14ac:dyDescent="0.25">
      <c r="I105" s="6" t="str">
        <f t="shared" si="0"/>
        <v>ALIMENTOS POLAR COMERCIAL, C.A.FC1393946202 5.1/35</v>
      </c>
    </row>
    <row r="106" spans="9:9" x14ac:dyDescent="0.25">
      <c r="I106" s="6" t="str">
        <f t="shared" si="0"/>
        <v>ALIMENTOS POLAR COMERCIAL, C.A.FC2048726344 5.1/36</v>
      </c>
    </row>
    <row r="107" spans="9:9" x14ac:dyDescent="0.25">
      <c r="I107" s="6" t="str">
        <f t="shared" si="0"/>
        <v>ALIMENTOS POLAR COMERCIAL, C.A.FC2048725345 5.1/37</v>
      </c>
    </row>
    <row r="108" spans="9:9" x14ac:dyDescent="0.25">
      <c r="I108" s="6" t="str">
        <f t="shared" si="0"/>
        <v>INVERSIONES VALIOSKA, C.AFC02325 5.1/38</v>
      </c>
    </row>
    <row r="109" spans="9:9" x14ac:dyDescent="0.25">
      <c r="I109" s="6" t="str">
        <f t="shared" si="0"/>
        <v>ALIMENTOS POLAR COMERCIAL, C.A.NC202105000076152048725345 5.1/39</v>
      </c>
    </row>
    <row r="110" spans="9:9" x14ac:dyDescent="0.25">
      <c r="I110" s="6" t="str">
        <f t="shared" si="0"/>
        <v>ALIMENTOS POLAR COMERCIAL, C.A.NC202105000076162048726344 5.1/40</v>
      </c>
    </row>
    <row r="111" spans="9:9" x14ac:dyDescent="0.25">
      <c r="I111" s="6" t="str">
        <f t="shared" si="0"/>
        <v>DISTRIBUIDORA DE LACTEOS LA COSTA J.E.B. C.A.NC20210500007617349059 5.1/41</v>
      </c>
    </row>
    <row r="112" spans="9:9" x14ac:dyDescent="0.25">
      <c r="I112" s="6" t="str">
        <f t="shared" si="0"/>
        <v>PEPSI-COLA VENEZUELA, C.A.NC20210500007618V0673540012864 5.1/42</v>
      </c>
    </row>
    <row r="113" spans="9:9" x14ac:dyDescent="0.25">
      <c r="I113" s="6" t="str">
        <f t="shared" si="0"/>
        <v>INVERSIONES VALIOSKA, C.ANC2021050000761902325 5.1/43</v>
      </c>
    </row>
    <row r="114" spans="9:9" x14ac:dyDescent="0.25">
      <c r="I114" s="6" t="str">
        <f t="shared" si="0"/>
        <v>DISTRIBUIDORA DE LACTEOS LA COSTA J.E.B. C.A.NC347954 5.1/44</v>
      </c>
    </row>
    <row r="115" spans="9:9" x14ac:dyDescent="0.25">
      <c r="I115" s="6" t="str">
        <f t="shared" si="0"/>
        <v>PEPSI-COLA VENEZUELA, C.A.NC3540009073 5.1/45</v>
      </c>
    </row>
    <row r="116" spans="9:9" x14ac:dyDescent="0.25">
      <c r="I116" s="6" t="str">
        <f t="shared" si="0"/>
        <v>CENTRO DE DISTRIBUCIONES FRANCIS C.A. NC212106 5.1/46</v>
      </c>
    </row>
    <row r="117" spans="9:9" x14ac:dyDescent="0.25">
      <c r="I117" s="6" t="str">
        <f t="shared" si="0"/>
        <v>CENTRO DE DISTRIBUCIONES FRANCIS C.A. NC211318 5.1/47</v>
      </c>
    </row>
    <row r="118" spans="9:9" x14ac:dyDescent="0.25">
      <c r="I118" s="6" t="str">
        <f t="shared" si="0"/>
        <v>DISTRIBUIDORA DE LACTEOS LA COSTA J.E.B. C.A.NC348255 5.1/48</v>
      </c>
    </row>
    <row r="119" spans="9:9" x14ac:dyDescent="0.25">
      <c r="I119" s="6" t="str">
        <f t="shared" si="0"/>
        <v>CENTRO DE DISTRIBUCIONES FRANCIS C.A. NC212618 5.1/49</v>
      </c>
    </row>
    <row r="120" spans="9:9" x14ac:dyDescent="0.25">
      <c r="I120" s="6" t="str">
        <f t="shared" si="0"/>
        <v xml:space="preserve"> AGROINDUSTRIA MENDOZA C.AFC000281 5.1/50</v>
      </c>
    </row>
    <row r="121" spans="9:9" x14ac:dyDescent="0.25">
      <c r="I121" s="6" t="str">
        <f t="shared" si="0"/>
        <v>AGRO BANANERA EL VIGIA C.A.FC16654 5.1/51</v>
      </c>
    </row>
    <row r="122" spans="9:9" x14ac:dyDescent="0.25">
      <c r="I122" s="6" t="str">
        <f t="shared" si="0"/>
        <v>DISTRIBUIDORA DE LACTEOS LA COSTA J.E.B. C.A.FC349128 5.1/52</v>
      </c>
    </row>
    <row r="123" spans="9:9" x14ac:dyDescent="0.25">
      <c r="I123" s="6" t="str">
        <f t="shared" si="0"/>
        <v>DUSTRIBUIDORA BIGOTT C.A.FCC220026513 5.1/53</v>
      </c>
    </row>
    <row r="124" spans="9:9" x14ac:dyDescent="0.25">
      <c r="I124" s="6" t="str">
        <f t="shared" si="0"/>
        <v>ALIMENTOS PRODALVA, C.A.FC145316 5.1/54</v>
      </c>
    </row>
    <row r="125" spans="9:9" x14ac:dyDescent="0.25">
      <c r="I125" s="6" t="str">
        <f t="shared" si="0"/>
        <v>MAYOR DE CHARCUTERIA Y ALIMENTOS FRANCIS, C.A.FC68918 5.1/55</v>
      </c>
    </row>
    <row r="126" spans="9:9" x14ac:dyDescent="0.25">
      <c r="I126" s="6" t="str">
        <f t="shared" si="0"/>
        <v>CENTRO DE DISTRIBUCIONES FRANCIS C.A. FCA215450 5.1/56</v>
      </c>
    </row>
    <row r="127" spans="9:9" x14ac:dyDescent="0.25">
      <c r="I127" s="6" t="str">
        <f t="shared" si="0"/>
        <v>DISTRIBUIDORA DE CONFITERIA TEQUE VALLE, C.A.FC179757 5.1/57</v>
      </c>
    </row>
    <row r="128" spans="9:9" x14ac:dyDescent="0.25">
      <c r="I128" s="6" t="str">
        <f t="shared" si="0"/>
        <v>PLUMROSE LATINOAMERICANA, C.A.FCL118052678 5.1/58</v>
      </c>
    </row>
    <row r="129" spans="9:9" x14ac:dyDescent="0.25">
      <c r="I129" s="6" t="str">
        <f t="shared" si="0"/>
        <v>PLUMROSE LATINOAMERICANA, C.A.FCL118052679 5.1/59</v>
      </c>
    </row>
    <row r="130" spans="9:9" x14ac:dyDescent="0.25">
      <c r="I130" s="6" t="str">
        <f t="shared" si="0"/>
        <v>PLUMROSE LATINOAMERICANA, C.A.NC20210500007620L118052678 5.1/60</v>
      </c>
    </row>
    <row r="131" spans="9:9" x14ac:dyDescent="0.25">
      <c r="I131" s="6" t="str">
        <f t="shared" si="0"/>
        <v>DISTRIBUIDORA DE CONFITERIA TEQUE VALLE, C.A.NC20210500007621179757 5.1/61</v>
      </c>
    </row>
    <row r="132" spans="9:9" x14ac:dyDescent="0.25">
      <c r="I132" s="6" t="str">
        <f t="shared" si="0"/>
        <v>CENTRO DE DISTRIBUCIONES FRANCIS C.A. NC20210500007622A215450 5.1/62</v>
      </c>
    </row>
    <row r="133" spans="9:9" x14ac:dyDescent="0.25">
      <c r="I133" s="6" t="str">
        <f t="shared" si="0"/>
        <v/>
      </c>
    </row>
  </sheetData>
  <autoFilter ref="A7:S69">
    <filterColumn colId="8">
      <filters>
        <filter val="ALIMENTOS POLAR COMERCIAL, C.A."/>
      </filters>
    </filterColumn>
    <sortState ref="A8:S69">
      <sortCondition ref="A7"/>
    </sortState>
  </autoFilter>
  <sortState ref="A8:S69">
    <sortCondition ref="A8:A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CONTROL</vt:lpstr>
      <vt:lpstr>CONTROL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2021-05-17T11:42:32Z</dcterms:created>
  <dcterms:modified xsi:type="dcterms:W3CDTF">2021-12-20T15:46:02Z</dcterms:modified>
</cp:coreProperties>
</file>