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15345" windowHeight="4560"/>
  </bookViews>
  <sheets>
    <sheet name="DECLARAR" sheetId="1" r:id="rId1"/>
    <sheet name="CONTROL" sheetId="2" r:id="rId2"/>
    <sheet name="CONTROL (2)" sheetId="3" r:id="rId3"/>
  </sheets>
  <definedNames>
    <definedName name="_xlnm._FilterDatabase" localSheetId="1" hidden="1">CONTROL!$A$7:$S$68</definedName>
    <definedName name="_xlnm._FilterDatabase" localSheetId="2" hidden="1">'CONTROL (2)'!$A$7:$S$68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4" i="3" l="1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73" i="3"/>
  <c r="J70" i="2" l="1"/>
  <c r="K70" i="2"/>
  <c r="L70" i="2"/>
  <c r="M70" i="2"/>
  <c r="N70" i="2"/>
  <c r="O70" i="2"/>
  <c r="P70" i="2"/>
  <c r="Q70" i="2"/>
  <c r="R70" i="2"/>
  <c r="R70" i="1" l="1"/>
  <c r="Q70" i="1"/>
  <c r="P70" i="1"/>
  <c r="O70" i="1"/>
  <c r="N70" i="1"/>
  <c r="M70" i="1"/>
  <c r="L70" i="1"/>
  <c r="K70" i="1"/>
  <c r="J70" i="1"/>
</calcChain>
</file>

<file path=xl/comments1.xml><?xml version="1.0" encoding="utf-8"?>
<comments xmlns="http://schemas.openxmlformats.org/spreadsheetml/2006/main">
  <authors>
    <author>THECNOMAC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se devolvio el pago y se pago en agosto</t>
        </r>
      </text>
    </comment>
  </commentList>
</comments>
</file>

<file path=xl/sharedStrings.xml><?xml version="1.0" encoding="utf-8"?>
<sst xmlns="http://schemas.openxmlformats.org/spreadsheetml/2006/main" count="1916" uniqueCount="390">
  <si>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</si>
  <si>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</si>
  <si>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</si>
  <si>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</si>
  <si>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</si>
  <si>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</si>
  <si>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</si>
  <si>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</si>
  <si>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</si>
  <si>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</si>
  <si>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</si>
  <si>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</si>
  <si>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</si>
  <si>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</si>
  <si>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</si>
  <si>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</si>
  <si>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</si>
  <si>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</si>
  <si>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</si>
  <si>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</si>
  <si>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</si>
  <si>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</si>
  <si>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</si>
  <si>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20-05-2021</t>
  </si>
  <si>
    <t>FC</t>
  </si>
  <si>
    <t>2048738518</t>
  </si>
  <si>
    <t/>
  </si>
  <si>
    <t>00-29736557</t>
  </si>
  <si>
    <t>J000413126</t>
  </si>
  <si>
    <t>ALIMENTOS POLAR COMERCIAL, C.A.</t>
  </si>
  <si>
    <t>2</t>
  </si>
  <si>
    <t>2048738517</t>
  </si>
  <si>
    <t>00-29736556</t>
  </si>
  <si>
    <t>3</t>
  </si>
  <si>
    <t>2048732590</t>
  </si>
  <si>
    <t>00-29729908</t>
  </si>
  <si>
    <t>4</t>
  </si>
  <si>
    <t>2048726345</t>
  </si>
  <si>
    <t>00-29722947</t>
  </si>
  <si>
    <t>5</t>
  </si>
  <si>
    <t>NC</t>
  </si>
  <si>
    <t>101100001040</t>
  </si>
  <si>
    <t>20210500007623</t>
  </si>
  <si>
    <t>6</t>
  </si>
  <si>
    <t>101100001041</t>
  </si>
  <si>
    <t>20210500007624</t>
  </si>
  <si>
    <t>7</t>
  </si>
  <si>
    <t>101100001042</t>
  </si>
  <si>
    <t>20210500007625</t>
  </si>
  <si>
    <t>8</t>
  </si>
  <si>
    <t>21-05-2021</t>
  </si>
  <si>
    <t>1457540</t>
  </si>
  <si>
    <t>00-2216461</t>
  </si>
  <si>
    <t>J000303614</t>
  </si>
  <si>
    <t>C.A. SUCESORA DE JOSE PUIG &amp; CIA</t>
  </si>
  <si>
    <t>9</t>
  </si>
  <si>
    <t>A215887</t>
  </si>
  <si>
    <t>00-00502629</t>
  </si>
  <si>
    <t>J305882940</t>
  </si>
  <si>
    <t xml:space="preserve">CENTRO DE DISTRIBUCIONES FRANCIS C.A. </t>
  </si>
  <si>
    <t>10</t>
  </si>
  <si>
    <t>V0673540013310</t>
  </si>
  <si>
    <t>08-1371251</t>
  </si>
  <si>
    <t>J301370139</t>
  </si>
  <si>
    <t>PEPSI-COLA VENEZUELA, C.A.</t>
  </si>
  <si>
    <t>11</t>
  </si>
  <si>
    <t>V0673540013311</t>
  </si>
  <si>
    <t>08-1371252</t>
  </si>
  <si>
    <t>12</t>
  </si>
  <si>
    <t>145781</t>
  </si>
  <si>
    <t>00-175605</t>
  </si>
  <si>
    <t>J295904576</t>
  </si>
  <si>
    <t>ALIMENTOS PRODALVA, C.A.</t>
  </si>
  <si>
    <t>13</t>
  </si>
  <si>
    <t>16667</t>
  </si>
  <si>
    <t>00-094367</t>
  </si>
  <si>
    <t>J314695215</t>
  </si>
  <si>
    <t>AGRO BANANERA EL VIGIA C.A.</t>
  </si>
  <si>
    <t>14</t>
  </si>
  <si>
    <t>16671</t>
  </si>
  <si>
    <t>00-094371</t>
  </si>
  <si>
    <t>15</t>
  </si>
  <si>
    <t>C220026646</t>
  </si>
  <si>
    <t>00-11257534</t>
  </si>
  <si>
    <t>J-30238549-0</t>
  </si>
  <si>
    <t>DUSTRIBUIDORA BIGOTT C.A.</t>
  </si>
  <si>
    <t>16</t>
  </si>
  <si>
    <t>1000168153</t>
  </si>
  <si>
    <t>00-0336885</t>
  </si>
  <si>
    <t>J297975519</t>
  </si>
  <si>
    <t>DISTRIBUIDORA GASEOSA SAN DIEGO, C.A.</t>
  </si>
  <si>
    <t>17</t>
  </si>
  <si>
    <t>030795</t>
  </si>
  <si>
    <t>00-0025795</t>
  </si>
  <si>
    <t>J315651270</t>
  </si>
  <si>
    <t>INVERSIONES GIOVANNY 46 CA</t>
  </si>
  <si>
    <t>18</t>
  </si>
  <si>
    <t>1393951219</t>
  </si>
  <si>
    <t>00-29697031</t>
  </si>
  <si>
    <t>19</t>
  </si>
  <si>
    <t>0066439</t>
  </si>
  <si>
    <t>00-54889</t>
  </si>
  <si>
    <t>J311326650</t>
  </si>
  <si>
    <t>PRODUCTOS COMETIN, C.A</t>
  </si>
  <si>
    <t>20</t>
  </si>
  <si>
    <t>0005263</t>
  </si>
  <si>
    <t>00-00006562</t>
  </si>
  <si>
    <t>J400788650</t>
  </si>
  <si>
    <t>COMERCIALZADORA GLOBAL ALIMENTOS, C.A</t>
  </si>
  <si>
    <t>21</t>
  </si>
  <si>
    <t>397582</t>
  </si>
  <si>
    <t>00-0551370</t>
  </si>
  <si>
    <t>J313445177</t>
  </si>
  <si>
    <t>ALIMENTOS MUNCHY C.A.</t>
  </si>
  <si>
    <t>22</t>
  </si>
  <si>
    <t>000057</t>
  </si>
  <si>
    <t>00-000073</t>
  </si>
  <si>
    <t>J298563893</t>
  </si>
  <si>
    <t>RADISA ALIMENTOS C.A</t>
  </si>
  <si>
    <t>23</t>
  </si>
  <si>
    <t>349179</t>
  </si>
  <si>
    <t>00-0244669</t>
  </si>
  <si>
    <t>J303089917</t>
  </si>
  <si>
    <t>DISTRIBUIDORA DE LACTEOS LA COSTA J.E.B. C.A.</t>
  </si>
  <si>
    <t>24</t>
  </si>
  <si>
    <t>101100001043</t>
  </si>
  <si>
    <t>20210500007626</t>
  </si>
  <si>
    <t>25</t>
  </si>
  <si>
    <t>101100001044</t>
  </si>
  <si>
    <t>20210500007627</t>
  </si>
  <si>
    <t>26</t>
  </si>
  <si>
    <t>101100001045</t>
  </si>
  <si>
    <t>20210500007628</t>
  </si>
  <si>
    <t>27</t>
  </si>
  <si>
    <t>101100001046</t>
  </si>
  <si>
    <t>20210500007629</t>
  </si>
  <si>
    <t>28</t>
  </si>
  <si>
    <t>101100001047</t>
  </si>
  <si>
    <t>20210500007630</t>
  </si>
  <si>
    <t>29</t>
  </si>
  <si>
    <t>101100001048</t>
  </si>
  <si>
    <t>20210500007631</t>
  </si>
  <si>
    <t>30</t>
  </si>
  <si>
    <t>101100001049</t>
  </si>
  <si>
    <t>20210500007632</t>
  </si>
  <si>
    <t>31</t>
  </si>
  <si>
    <t>101100001050</t>
  </si>
  <si>
    <t>20210500007633</t>
  </si>
  <si>
    <t>32</t>
  </si>
  <si>
    <t>101100001051</t>
  </si>
  <si>
    <t>20210500007634</t>
  </si>
  <si>
    <t>33</t>
  </si>
  <si>
    <t>101100001052</t>
  </si>
  <si>
    <t>20210500007635</t>
  </si>
  <si>
    <t>34</t>
  </si>
  <si>
    <t>101100001053</t>
  </si>
  <si>
    <t>20210500007636</t>
  </si>
  <si>
    <t>35</t>
  </si>
  <si>
    <t>26-05-2021</t>
  </si>
  <si>
    <t>000284</t>
  </si>
  <si>
    <t>00-000284</t>
  </si>
  <si>
    <t>J406280496</t>
  </si>
  <si>
    <t xml:space="preserve"> AGROINDUSTRIA MENDOZA C.A</t>
  </si>
  <si>
    <t>36</t>
  </si>
  <si>
    <t>000285</t>
  </si>
  <si>
    <t>00-000285</t>
  </si>
  <si>
    <t>37</t>
  </si>
  <si>
    <t>16685</t>
  </si>
  <si>
    <t>00-094385</t>
  </si>
  <si>
    <t>38</t>
  </si>
  <si>
    <t>162428</t>
  </si>
  <si>
    <t>00-127008</t>
  </si>
  <si>
    <t>J002689340</t>
  </si>
  <si>
    <t>DISTRIBUIDORA MI CHALA CA</t>
  </si>
  <si>
    <t>39</t>
  </si>
  <si>
    <t>135874</t>
  </si>
  <si>
    <t>00-013281</t>
  </si>
  <si>
    <t>J307513373</t>
  </si>
  <si>
    <t>COMERCIALIZADORA EL VERDUGO C.A.</t>
  </si>
  <si>
    <t>40</t>
  </si>
  <si>
    <t>1393954705</t>
  </si>
  <si>
    <t>00-29700580</t>
  </si>
  <si>
    <t>41</t>
  </si>
  <si>
    <t>146146</t>
  </si>
  <si>
    <t>00-175972</t>
  </si>
  <si>
    <t>42</t>
  </si>
  <si>
    <t>V0673540013850</t>
  </si>
  <si>
    <t>08-1371794</t>
  </si>
  <si>
    <t>43</t>
  </si>
  <si>
    <t>030798</t>
  </si>
  <si>
    <t>00-025798</t>
  </si>
  <si>
    <t>44</t>
  </si>
  <si>
    <t>1000168737</t>
  </si>
  <si>
    <t>00-0337469</t>
  </si>
  <si>
    <t>45</t>
  </si>
  <si>
    <t>28436</t>
  </si>
  <si>
    <t>00-23436</t>
  </si>
  <si>
    <t>J315313693</t>
  </si>
  <si>
    <t>INVERSIONES MANUEL PEREIRA,C.A</t>
  </si>
  <si>
    <t>46</t>
  </si>
  <si>
    <t>101100001054</t>
  </si>
  <si>
    <t>20210500007637</t>
  </si>
  <si>
    <t>47</t>
  </si>
  <si>
    <t>101100001055</t>
  </si>
  <si>
    <t>20210500007638</t>
  </si>
  <si>
    <t>48</t>
  </si>
  <si>
    <t>101100001056</t>
  </si>
  <si>
    <t>20210500007639</t>
  </si>
  <si>
    <t>49</t>
  </si>
  <si>
    <t>27-05-2021</t>
  </si>
  <si>
    <t>1123140</t>
  </si>
  <si>
    <t>00-0110765</t>
  </si>
  <si>
    <t>J305835152</t>
  </si>
  <si>
    <t xml:space="preserve">GRUPO DEPA , C.A. </t>
  </si>
  <si>
    <t>50</t>
  </si>
  <si>
    <t>A216325</t>
  </si>
  <si>
    <t>00-00503821</t>
  </si>
  <si>
    <t>51</t>
  </si>
  <si>
    <t>000095</t>
  </si>
  <si>
    <t>00-000412</t>
  </si>
  <si>
    <t>52</t>
  </si>
  <si>
    <t>101100001057</t>
  </si>
  <si>
    <t>20210500007640</t>
  </si>
  <si>
    <t>53</t>
  </si>
  <si>
    <t>101100001058</t>
  </si>
  <si>
    <t>20210500007641</t>
  </si>
  <si>
    <t>54</t>
  </si>
  <si>
    <t>101100001059</t>
  </si>
  <si>
    <t>20210500007642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</si>
  <si>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</si>
  <si>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</si>
  <si>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</si>
  <si>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</si>
  <si>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</si>
  <si>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</si>
  <si>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</si>
  <si>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</si>
  <si>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</si>
  <si>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16-05-21 HASTA 31-05-21</t>
  </si>
  <si>
    <t>fe</t>
  </si>
  <si>
    <t>55</t>
  </si>
  <si>
    <t>31/5/2021</t>
  </si>
  <si>
    <t>C220026788</t>
  </si>
  <si>
    <t>00-11257676</t>
  </si>
  <si>
    <t>56</t>
  </si>
  <si>
    <t>L118053409</t>
  </si>
  <si>
    <t>00-5340767</t>
  </si>
  <si>
    <t>J000193614</t>
  </si>
  <si>
    <t>PLUMROSE LATINOAMERICANA, C.A.</t>
  </si>
  <si>
    <t>57</t>
  </si>
  <si>
    <t>L118053408</t>
  </si>
  <si>
    <t>00-5340766</t>
  </si>
  <si>
    <t>58</t>
  </si>
  <si>
    <t>28448</t>
  </si>
  <si>
    <t>00-23448</t>
  </si>
  <si>
    <t>59</t>
  </si>
  <si>
    <t>349368</t>
  </si>
  <si>
    <t>00-0244887</t>
  </si>
  <si>
    <t>60</t>
  </si>
  <si>
    <t>101100001060</t>
  </si>
  <si>
    <t>20210500007643</t>
  </si>
  <si>
    <t>61</t>
  </si>
  <si>
    <t>101100001061</t>
  </si>
  <si>
    <t>20210500007644</t>
  </si>
  <si>
    <t xml:space="preserve"> 5.2/1</t>
  </si>
  <si>
    <t xml:space="preserve"> FC</t>
  </si>
  <si>
    <t xml:space="preserve"> 2048738518</t>
  </si>
  <si>
    <t xml:space="preserve"> 00-29736557</t>
  </si>
  <si>
    <t xml:space="preserve"> 5.2/2</t>
  </si>
  <si>
    <t xml:space="preserve"> 5.2/3</t>
  </si>
  <si>
    <t xml:space="preserve"> 5.2/4</t>
  </si>
  <si>
    <t xml:space="preserve"> 5.2/5</t>
  </si>
  <si>
    <t xml:space="preserve"> 5.2/6</t>
  </si>
  <si>
    <t xml:space="preserve"> 5.2/7</t>
  </si>
  <si>
    <t xml:space="preserve"> 5.2/8</t>
  </si>
  <si>
    <t xml:space="preserve"> 5.2/9</t>
  </si>
  <si>
    <t xml:space="preserve"> 5.2/10</t>
  </si>
  <si>
    <t xml:space="preserve"> 5.2/11</t>
  </si>
  <si>
    <t xml:space="preserve"> 5.2/12</t>
  </si>
  <si>
    <t xml:space="preserve"> 5.2/13</t>
  </si>
  <si>
    <t xml:space="preserve"> 5.2/14</t>
  </si>
  <si>
    <t xml:space="preserve"> 5.2/15</t>
  </si>
  <si>
    <t xml:space="preserve"> 5.2/16</t>
  </si>
  <si>
    <t xml:space="preserve"> 5.2/17</t>
  </si>
  <si>
    <t xml:space="preserve"> 5.2/18</t>
  </si>
  <si>
    <t xml:space="preserve"> 5.2/19</t>
  </si>
  <si>
    <t xml:space="preserve"> 5.2/20</t>
  </si>
  <si>
    <t xml:space="preserve"> 5.2/21</t>
  </si>
  <si>
    <t xml:space="preserve"> 5.2/22</t>
  </si>
  <si>
    <t xml:space="preserve"> 5.2/23</t>
  </si>
  <si>
    <t xml:space="preserve"> 5.2/24</t>
  </si>
  <si>
    <t xml:space="preserve"> 5.2/25</t>
  </si>
  <si>
    <t xml:space="preserve"> 5.2/26</t>
  </si>
  <si>
    <t xml:space="preserve"> 5.2/27</t>
  </si>
  <si>
    <t xml:space="preserve"> 5.2/28</t>
  </si>
  <si>
    <t xml:space="preserve"> 5.2/29</t>
  </si>
  <si>
    <t xml:space="preserve"> 5.2/30</t>
  </si>
  <si>
    <t xml:space="preserve"> 5.2/31</t>
  </si>
  <si>
    <t xml:space="preserve"> 5.2/32</t>
  </si>
  <si>
    <t xml:space="preserve"> 5.2/33</t>
  </si>
  <si>
    <t xml:space="preserve"> 5.2/34</t>
  </si>
  <si>
    <t xml:space="preserve"> 5.2/35</t>
  </si>
  <si>
    <t xml:space="preserve"> 5.2/36</t>
  </si>
  <si>
    <t xml:space="preserve"> 5.2/37</t>
  </si>
  <si>
    <t xml:space="preserve"> 5.2/38</t>
  </si>
  <si>
    <t xml:space="preserve"> 5.2/39</t>
  </si>
  <si>
    <t xml:space="preserve"> 5.2/40</t>
  </si>
  <si>
    <t xml:space="preserve"> 5.2/41</t>
  </si>
  <si>
    <t xml:space="preserve"> 5.2/42</t>
  </si>
  <si>
    <t xml:space="preserve"> 5.2/43</t>
  </si>
  <si>
    <t xml:space="preserve"> 5.2/44</t>
  </si>
  <si>
    <t xml:space="preserve"> 5.2/45</t>
  </si>
  <si>
    <t xml:space="preserve"> 5.2/46</t>
  </si>
  <si>
    <t xml:space="preserve"> 5.2/47</t>
  </si>
  <si>
    <t xml:space="preserve"> 5.2/48</t>
  </si>
  <si>
    <t xml:space="preserve"> 5.2/49</t>
  </si>
  <si>
    <t xml:space="preserve"> 5.2/50</t>
  </si>
  <si>
    <t xml:space="preserve"> 5.2/51</t>
  </si>
  <si>
    <t xml:space="preserve"> 5.2/52</t>
  </si>
  <si>
    <t xml:space="preserve"> 5.2/53</t>
  </si>
  <si>
    <t xml:space="preserve"> 5.2/54</t>
  </si>
  <si>
    <t xml:space="preserve"> 5.2/55</t>
  </si>
  <si>
    <t xml:space="preserve"> 5.2/56</t>
  </si>
  <si>
    <t xml:space="preserve"> 5.2/57</t>
  </si>
  <si>
    <t xml:space="preserve"> 5.2/58</t>
  </si>
  <si>
    <t xml:space="preserve"> 5.2/59</t>
  </si>
  <si>
    <t xml:space="preserve"> 5.2/60</t>
  </si>
  <si>
    <t xml:space="preserve"> 5.2/61</t>
  </si>
  <si>
    <t xml:space="preserve"> NC</t>
  </si>
  <si>
    <t>ALIMENTOS POLAR COMERCIAL, C.A. FC 2048738518 00-29736557 5.2/1</t>
  </si>
  <si>
    <t>ALIMENTOS POLAR COMERCIAL, C.A. FC204873851700-29736556 5.2/2</t>
  </si>
  <si>
    <t>ALIMENTOS POLAR COMERCIAL, C.A. FC204873259000-29729908 5.2/3</t>
  </si>
  <si>
    <t>ALIMENTOS POLAR COMERCIAL, C.A. FC204872634500-29722947 5.2/4</t>
  </si>
  <si>
    <t>ALIMENTOS POLAR COMERCIAL, C.A. NC 5.2/5</t>
  </si>
  <si>
    <t>ALIMENTOS POLAR COMERCIAL, C.A. NC 5.2/6</t>
  </si>
  <si>
    <t>ALIMENTOS POLAR COMERCIAL, C.A. NC 5.2/7</t>
  </si>
  <si>
    <t>PEPSI-COLA VENEZUELA, C.A. FCV067354001331008-1371251 5.2/8</t>
  </si>
  <si>
    <t>PEPSI-COLA VENEZUELA, C.A. FCV067354001331108-1371252 5.2/9</t>
  </si>
  <si>
    <t>ALIMENTOS PRODALVA, C.A. FC14578100-175605 5.2/10</t>
  </si>
  <si>
    <t>AGRO BANANERA EL VIGIA C.A. FC1666700-094367 5.2/11</t>
  </si>
  <si>
    <t>AGRO BANANERA EL VIGIA C.A. FC1667100-094371 5.2/12</t>
  </si>
  <si>
    <t>DUSTRIBUIDORA BIGOTT C.A. FCC22002664600-11257534 5.2/13</t>
  </si>
  <si>
    <t>DISTRIBUIDORA GASEOSA SAN DIEGO, C.A. FC100016815300-0336885 5.2/14</t>
  </si>
  <si>
    <t>INVERSIONES GIOVANNY 46 CA FC03079500-0025795 5.2/15</t>
  </si>
  <si>
    <t>ALIMENTOS POLAR COMERCIAL, C.A. FC139395121900-29697031 5.2/16</t>
  </si>
  <si>
    <t>PRODUCTOS COMETIN, C.A FC006643900-54889 5.2/17</t>
  </si>
  <si>
    <t>COMERCIALZADORA GLOBAL ALIMENTOS, C.A FC000526300-00006562 5.2/18</t>
  </si>
  <si>
    <t>ALIMENTOS MUNCHY C.A. FC39758200-0551370 5.2/19</t>
  </si>
  <si>
    <t>RADISA ALIMENTOS C.A FC00005700-000073 5.2/20</t>
  </si>
  <si>
    <t>DISTRIBUIDORA DE LACTEOS LA COSTA J.E.B. C.A. FC34917900-0244669 5.2/21</t>
  </si>
  <si>
    <t>C.A. SUCESORA DE JOSE PUIG &amp; CIA NC 5.2/22</t>
  </si>
  <si>
    <t>PEPSI-COLA VENEZUELA, C.A. NC 5.2/23</t>
  </si>
  <si>
    <t>PEPSI-COLA VENEZUELA, C.A. NC 5.2/24</t>
  </si>
  <si>
    <t>DISTRIBUIDORA GASEOSA SAN DIEGO, C.A. NC 5.2/25</t>
  </si>
  <si>
    <t>INVERSIONES GIOVANNY 46 CA NC 5.2/26</t>
  </si>
  <si>
    <t>ALIMENTOS POLAR COMERCIAL, C.A. NC 5.2/27</t>
  </si>
  <si>
    <t>PRODUCTOS COMETIN, C.A NC 5.2/28</t>
  </si>
  <si>
    <t>ALIMENTOS MUNCHY C.A. NC 5.2/29</t>
  </si>
  <si>
    <t>RADISA ALIMENTOS C.A NC 5.2/30</t>
  </si>
  <si>
    <t>DISTRIBUIDORA DE LACTEOS LA COSTA J.E.B. C.A. NC 5.2/31</t>
  </si>
  <si>
    <t>C.A. SUCESORA DE JOSE PUIG &amp; CIA FC145754000-2216461 5.2/32</t>
  </si>
  <si>
    <t>CENTRO DE DISTRIBUCIONES FRANCIS C.A.  FCA21588700-00502629 5.2/33</t>
  </si>
  <si>
    <t>CENTRO DE DISTRIBUCIONES FRANCIS C.A.  NC 5.2/34</t>
  </si>
  <si>
    <t xml:space="preserve"> AGROINDUSTRIA MENDOZA C.A FC00028400-000284 5.2/35</t>
  </si>
  <si>
    <t xml:space="preserve"> AGROINDUSTRIA MENDOZA C.A FC00028500-000285 5.2/36</t>
  </si>
  <si>
    <t>AGRO BANANERA EL VIGIA C.A. FC1668500-094385 5.2/37</t>
  </si>
  <si>
    <t>DISTRIBUIDORA MI CHALA CA FC16242800-127008 5.2/38</t>
  </si>
  <si>
    <t>COMERCIALIZADORA EL VERDUGO C.A. FC13587400-013281 5.2/39</t>
  </si>
  <si>
    <t>ALIMENTOS POLAR COMERCIAL, C.A. FC139395470500-29700580 5.2/40</t>
  </si>
  <si>
    <t>ALIMENTOS PRODALVA, C.A. FC14614600-175972 5.2/41</t>
  </si>
  <si>
    <t>PEPSI-COLA VENEZUELA, C.A. FCV067354001385008-1371794 5.2/42</t>
  </si>
  <si>
    <t>INVERSIONES GIOVANNY 46 CA FC03079800-025798 5.2/43</t>
  </si>
  <si>
    <t>DISTRIBUIDORA GASEOSA SAN DIEGO, C.A. FC100016873700-0337469 5.2/44</t>
  </si>
  <si>
    <t>INVERSIONES MANUEL PEREIRA,C.A FC2843600-23436 5.2/45</t>
  </si>
  <si>
    <t>PEPSI-COLA VENEZUELA, C.A. NC 5.2/46</t>
  </si>
  <si>
    <t>INVERSIONES GIOVANNY 46 CA NC 5.2/47</t>
  </si>
  <si>
    <t>DISTRIBUIDORA GASEOSA SAN DIEGO, C.A. NC 5.2/48</t>
  </si>
  <si>
    <t>GRUPO DEPA , C.A.  FC112314000-0110765 5.2/49</t>
  </si>
  <si>
    <t>CENTRO DE DISTRIBUCIONES FRANCIS C.A.  FCA21632500-00503821 5.2/50</t>
  </si>
  <si>
    <t>RADISA ALIMENTOS C.A FC00009500-000412 5.2/51</t>
  </si>
  <si>
    <t>GRUPO DEPA , C.A.  NC 5.2/52</t>
  </si>
  <si>
    <t>CENTRO DE DISTRIBUCIONES FRANCIS C.A.  NC 5.2/53</t>
  </si>
  <si>
    <t>RADISA ALIMENTOS C.A NC 5.2/54</t>
  </si>
  <si>
    <t>DUSTRIBUIDORA BIGOTT C.A. FCC22002678800-11257676 5.2/55</t>
  </si>
  <si>
    <t>PLUMROSE LATINOAMERICANA, C.A. FCL11805340900-5340767 5.2/56</t>
  </si>
  <si>
    <t>PLUMROSE LATINOAMERICANA, C.A. FCL11805340800-5340766 5.2/57</t>
  </si>
  <si>
    <t>INVERSIONES MANUEL PEREIRA,C.A FC2844800-23448 5.2/58</t>
  </si>
  <si>
    <t>DISTRIBUIDORA DE LACTEOS LA COSTA J.E.B. C.A. FC34936800-0244887 5.2/59</t>
  </si>
  <si>
    <t>PLUMROSE LATINOAMERICANA, C.A. NC 5.2/60</t>
  </si>
  <si>
    <t>DISTRIBUIDORA DE LACTEOS LA COSTA J.E.B. C.A. NC 5.2/61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</si>
</sst>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4"/>
  <sheetViews>
    <sheetView tabSelected="1" topLeftCell="G1" workbookViewId="0">
      <selection activeCell="L15" sqref="L1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10.5703125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0"/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34" customFormat="1" ht="75.75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3" t="s">
        <v>16</v>
      </c>
      <c r="O7" s="33" t="s">
        <v>17</v>
      </c>
      <c r="P7" s="33" t="s">
        <v>18</v>
      </c>
      <c r="Q7" s="33" t="s">
        <v>19</v>
      </c>
      <c r="R7" s="33" t="s">
        <v>20</v>
      </c>
      <c r="S7" s="31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30133200</v>
      </c>
      <c r="K8" s="15">
        <v>22280000</v>
      </c>
      <c r="L8" s="15">
        <v>6770000</v>
      </c>
      <c r="M8" s="15">
        <v>1083200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28</v>
      </c>
      <c r="I9" s="15" t="s">
        <v>29</v>
      </c>
      <c r="J9" s="15">
        <v>19134800</v>
      </c>
      <c r="K9" s="15">
        <v>6340000</v>
      </c>
      <c r="L9" s="15">
        <v>11030000</v>
      </c>
      <c r="M9" s="15">
        <v>1764800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33</v>
      </c>
      <c r="B10" s="14" t="s">
        <v>23</v>
      </c>
      <c r="C10" s="13" t="s">
        <v>24</v>
      </c>
      <c r="D10" s="13" t="s">
        <v>34</v>
      </c>
      <c r="E10" s="13" t="s">
        <v>26</v>
      </c>
      <c r="F10" s="13" t="s">
        <v>35</v>
      </c>
      <c r="G10" s="13" t="s">
        <v>26</v>
      </c>
      <c r="H10" s="13" t="s">
        <v>28</v>
      </c>
      <c r="I10" s="15" t="s">
        <v>29</v>
      </c>
      <c r="J10" s="15">
        <v>25490000</v>
      </c>
      <c r="K10" s="15">
        <v>25490000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36</v>
      </c>
      <c r="B11" s="14" t="s">
        <v>23</v>
      </c>
      <c r="C11" s="13" t="s">
        <v>24</v>
      </c>
      <c r="D11" s="13" t="s">
        <v>37</v>
      </c>
      <c r="E11" s="13" t="s">
        <v>26</v>
      </c>
      <c r="F11" s="13" t="s">
        <v>38</v>
      </c>
      <c r="G11" s="13" t="s">
        <v>26</v>
      </c>
      <c r="H11" s="13" t="s">
        <v>28</v>
      </c>
      <c r="I11" s="15" t="s">
        <v>29</v>
      </c>
      <c r="J11" s="15">
        <v>73640400</v>
      </c>
      <c r="K11" s="15">
        <v>29630000</v>
      </c>
      <c r="L11" s="15">
        <v>37940000</v>
      </c>
      <c r="M11" s="15">
        <v>6070400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39</v>
      </c>
      <c r="B12" s="14" t="s">
        <v>23</v>
      </c>
      <c r="C12" s="13" t="s">
        <v>40</v>
      </c>
      <c r="D12" s="13" t="s">
        <v>26</v>
      </c>
      <c r="E12" s="13" t="s">
        <v>41</v>
      </c>
      <c r="F12" s="13" t="s">
        <v>26</v>
      </c>
      <c r="G12" s="13" t="s">
        <v>25</v>
      </c>
      <c r="H12" s="13" t="s">
        <v>28</v>
      </c>
      <c r="I12" s="15" t="s">
        <v>29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812400</v>
      </c>
      <c r="S12" s="13" t="s">
        <v>42</v>
      </c>
    </row>
    <row r="13" spans="1:19" x14ac:dyDescent="0.25">
      <c r="A13" s="13" t="s">
        <v>43</v>
      </c>
      <c r="B13" s="14" t="s">
        <v>23</v>
      </c>
      <c r="C13" s="13" t="s">
        <v>40</v>
      </c>
      <c r="D13" s="13" t="s">
        <v>26</v>
      </c>
      <c r="E13" s="13" t="s">
        <v>44</v>
      </c>
      <c r="F13" s="13" t="s">
        <v>26</v>
      </c>
      <c r="G13" s="13" t="s">
        <v>31</v>
      </c>
      <c r="H13" s="13" t="s">
        <v>28</v>
      </c>
      <c r="I13" s="15" t="s">
        <v>29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1323600</v>
      </c>
      <c r="S13" s="13" t="s">
        <v>45</v>
      </c>
    </row>
    <row r="14" spans="1:19" x14ac:dyDescent="0.25">
      <c r="A14" s="13" t="s">
        <v>46</v>
      </c>
      <c r="B14" s="14" t="s">
        <v>23</v>
      </c>
      <c r="C14" s="13" t="s">
        <v>40</v>
      </c>
      <c r="D14" s="13" t="s">
        <v>26</v>
      </c>
      <c r="E14" s="13" t="s">
        <v>47</v>
      </c>
      <c r="F14" s="13" t="s">
        <v>26</v>
      </c>
      <c r="G14" s="13" t="s">
        <v>37</v>
      </c>
      <c r="H14" s="13" t="s">
        <v>28</v>
      </c>
      <c r="I14" s="15" t="s">
        <v>29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4552800</v>
      </c>
      <c r="S14" s="13" t="s">
        <v>48</v>
      </c>
    </row>
    <row r="15" spans="1:19" x14ac:dyDescent="0.25">
      <c r="A15" s="13" t="s">
        <v>49</v>
      </c>
      <c r="B15" s="14" t="s">
        <v>50</v>
      </c>
      <c r="C15" s="13" t="s">
        <v>24</v>
      </c>
      <c r="D15" s="13" t="s">
        <v>51</v>
      </c>
      <c r="E15" s="13" t="s">
        <v>26</v>
      </c>
      <c r="F15" s="13" t="s">
        <v>52</v>
      </c>
      <c r="G15" s="13" t="s">
        <v>26</v>
      </c>
      <c r="H15" s="13" t="s">
        <v>53</v>
      </c>
      <c r="I15" s="15" t="s">
        <v>54</v>
      </c>
      <c r="J15" s="15">
        <v>333347601.86000001</v>
      </c>
      <c r="K15" s="15">
        <v>0</v>
      </c>
      <c r="L15" s="15">
        <v>287368622.29000002</v>
      </c>
      <c r="M15" s="15">
        <v>45978979.57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55</v>
      </c>
      <c r="B16" s="14" t="s">
        <v>50</v>
      </c>
      <c r="C16" s="13" t="s">
        <v>24</v>
      </c>
      <c r="D16" s="13" t="s">
        <v>56</v>
      </c>
      <c r="E16" s="13" t="s">
        <v>26</v>
      </c>
      <c r="F16" s="13" t="s">
        <v>57</v>
      </c>
      <c r="G16" s="13" t="s">
        <v>26</v>
      </c>
      <c r="H16" s="13" t="s">
        <v>58</v>
      </c>
      <c r="I16" s="15" t="s">
        <v>59</v>
      </c>
      <c r="J16" s="15">
        <v>187214055.77000001</v>
      </c>
      <c r="K16" s="15">
        <v>153970638.02000001</v>
      </c>
      <c r="L16" s="15">
        <v>28658118.75</v>
      </c>
      <c r="M16" s="15">
        <v>4585299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60</v>
      </c>
      <c r="B17" s="14" t="s">
        <v>50</v>
      </c>
      <c r="C17" s="13" t="s">
        <v>24</v>
      </c>
      <c r="D17" s="13" t="s">
        <v>61</v>
      </c>
      <c r="E17" s="13" t="s">
        <v>26</v>
      </c>
      <c r="F17" s="13" t="s">
        <v>62</v>
      </c>
      <c r="G17" s="13" t="s">
        <v>26</v>
      </c>
      <c r="H17" s="13" t="s">
        <v>63</v>
      </c>
      <c r="I17" s="15" t="s">
        <v>64</v>
      </c>
      <c r="J17" s="15">
        <v>835359384</v>
      </c>
      <c r="K17" s="15">
        <v>0</v>
      </c>
      <c r="L17" s="15">
        <v>720137400</v>
      </c>
      <c r="M17" s="15">
        <v>115221984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65</v>
      </c>
      <c r="B18" s="14" t="s">
        <v>50</v>
      </c>
      <c r="C18" s="13" t="s">
        <v>24</v>
      </c>
      <c r="D18" s="13" t="s">
        <v>66</v>
      </c>
      <c r="E18" s="13" t="s">
        <v>26</v>
      </c>
      <c r="F18" s="13" t="s">
        <v>67</v>
      </c>
      <c r="G18" s="13" t="s">
        <v>26</v>
      </c>
      <c r="H18" s="13" t="s">
        <v>63</v>
      </c>
      <c r="I18" s="15" t="s">
        <v>64</v>
      </c>
      <c r="J18" s="15">
        <v>238478600</v>
      </c>
      <c r="K18" s="15">
        <v>0</v>
      </c>
      <c r="L18" s="15">
        <v>205585000</v>
      </c>
      <c r="M18" s="15">
        <v>32893600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68</v>
      </c>
      <c r="B19" s="14" t="s">
        <v>50</v>
      </c>
      <c r="C19" s="13" t="s">
        <v>24</v>
      </c>
      <c r="D19" s="13" t="s">
        <v>69</v>
      </c>
      <c r="E19" s="13" t="s">
        <v>26</v>
      </c>
      <c r="F19" s="13" t="s">
        <v>70</v>
      </c>
      <c r="G19" s="13" t="s">
        <v>26</v>
      </c>
      <c r="H19" s="13" t="s">
        <v>71</v>
      </c>
      <c r="I19" s="15" t="s">
        <v>72</v>
      </c>
      <c r="J19" s="15">
        <v>272875130.74000001</v>
      </c>
      <c r="K19" s="15">
        <v>272875130.74000001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73</v>
      </c>
      <c r="B20" s="14" t="s">
        <v>50</v>
      </c>
      <c r="C20" s="13" t="s">
        <v>24</v>
      </c>
      <c r="D20" s="13" t="s">
        <v>74</v>
      </c>
      <c r="E20" s="13" t="s">
        <v>26</v>
      </c>
      <c r="F20" s="13" t="s">
        <v>75</v>
      </c>
      <c r="G20" s="13" t="s">
        <v>26</v>
      </c>
      <c r="H20" s="13" t="s">
        <v>76</v>
      </c>
      <c r="I20" s="15" t="s">
        <v>77</v>
      </c>
      <c r="J20" s="15">
        <v>23278740</v>
      </c>
      <c r="K20" s="15">
        <v>23278740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78</v>
      </c>
      <c r="B21" s="14" t="s">
        <v>50</v>
      </c>
      <c r="C21" s="13" t="s">
        <v>24</v>
      </c>
      <c r="D21" s="13" t="s">
        <v>79</v>
      </c>
      <c r="E21" s="13" t="s">
        <v>26</v>
      </c>
      <c r="F21" s="13" t="s">
        <v>80</v>
      </c>
      <c r="G21" s="13" t="s">
        <v>26</v>
      </c>
      <c r="H21" s="13" t="s">
        <v>76</v>
      </c>
      <c r="I21" s="15" t="s">
        <v>77</v>
      </c>
      <c r="J21" s="15">
        <v>46911180</v>
      </c>
      <c r="K21" s="15">
        <v>46911180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81</v>
      </c>
      <c r="B22" s="14" t="s">
        <v>50</v>
      </c>
      <c r="C22" s="13" t="s">
        <v>24</v>
      </c>
      <c r="D22" s="13" t="s">
        <v>82</v>
      </c>
      <c r="E22" s="13" t="s">
        <v>26</v>
      </c>
      <c r="F22" s="13" t="s">
        <v>83</v>
      </c>
      <c r="G22" s="13" t="s">
        <v>26</v>
      </c>
      <c r="H22" s="13" t="s">
        <v>84</v>
      </c>
      <c r="I22" s="15" t="s">
        <v>85</v>
      </c>
      <c r="J22" s="15">
        <v>5156646278.5799999</v>
      </c>
      <c r="K22" s="15">
        <v>5156646278.5799999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86</v>
      </c>
      <c r="B23" s="14" t="s">
        <v>50</v>
      </c>
      <c r="C23" s="13" t="s">
        <v>24</v>
      </c>
      <c r="D23" s="13" t="s">
        <v>87</v>
      </c>
      <c r="E23" s="13" t="s">
        <v>26</v>
      </c>
      <c r="F23" s="13" t="s">
        <v>88</v>
      </c>
      <c r="G23" s="13" t="s">
        <v>26</v>
      </c>
      <c r="H23" s="13" t="s">
        <v>89</v>
      </c>
      <c r="I23" s="15" t="s">
        <v>90</v>
      </c>
      <c r="J23" s="15">
        <v>162369315.09999999</v>
      </c>
      <c r="K23" s="15">
        <v>0</v>
      </c>
      <c r="L23" s="15">
        <v>139973547.5</v>
      </c>
      <c r="M23" s="15">
        <v>22395767.600000001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91</v>
      </c>
      <c r="B24" s="14" t="s">
        <v>50</v>
      </c>
      <c r="C24" s="13" t="s">
        <v>24</v>
      </c>
      <c r="D24" s="13" t="s">
        <v>92</v>
      </c>
      <c r="E24" s="13" t="s">
        <v>26</v>
      </c>
      <c r="F24" s="13" t="s">
        <v>93</v>
      </c>
      <c r="G24" s="13" t="s">
        <v>26</v>
      </c>
      <c r="H24" s="13" t="s">
        <v>94</v>
      </c>
      <c r="I24" s="15" t="s">
        <v>95</v>
      </c>
      <c r="J24" s="15">
        <v>22325035.199999999</v>
      </c>
      <c r="K24" s="15">
        <v>0</v>
      </c>
      <c r="L24" s="15">
        <v>19245720</v>
      </c>
      <c r="M24" s="15">
        <v>3079315.2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96</v>
      </c>
      <c r="B25" s="14" t="s">
        <v>50</v>
      </c>
      <c r="C25" s="13" t="s">
        <v>24</v>
      </c>
      <c r="D25" s="13" t="s">
        <v>97</v>
      </c>
      <c r="E25" s="13" t="s">
        <v>26</v>
      </c>
      <c r="F25" s="13" t="s">
        <v>98</v>
      </c>
      <c r="G25" s="13" t="s">
        <v>26</v>
      </c>
      <c r="H25" s="13" t="s">
        <v>28</v>
      </c>
      <c r="I25" s="15" t="s">
        <v>29</v>
      </c>
      <c r="J25" s="15">
        <v>1634766480</v>
      </c>
      <c r="K25" s="15">
        <v>518640000</v>
      </c>
      <c r="L25" s="15">
        <v>962178000</v>
      </c>
      <c r="M25" s="15">
        <v>153948480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99</v>
      </c>
      <c r="B26" s="14" t="s">
        <v>50</v>
      </c>
      <c r="C26" s="13" t="s">
        <v>24</v>
      </c>
      <c r="D26" s="13" t="s">
        <v>100</v>
      </c>
      <c r="E26" s="13" t="s">
        <v>26</v>
      </c>
      <c r="F26" s="13" t="s">
        <v>101</v>
      </c>
      <c r="G26" s="13" t="s">
        <v>26</v>
      </c>
      <c r="H26" s="13" t="s">
        <v>102</v>
      </c>
      <c r="I26" s="15" t="s">
        <v>103</v>
      </c>
      <c r="J26" s="15">
        <v>580498615.62</v>
      </c>
      <c r="K26" s="15">
        <v>0</v>
      </c>
      <c r="L26" s="15">
        <v>500429841.05000001</v>
      </c>
      <c r="M26" s="15">
        <v>80068774.569999993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104</v>
      </c>
      <c r="B27" s="14" t="s">
        <v>50</v>
      </c>
      <c r="C27" s="13" t="s">
        <v>24</v>
      </c>
      <c r="D27" s="13" t="s">
        <v>105</v>
      </c>
      <c r="E27" s="13" t="s">
        <v>26</v>
      </c>
      <c r="F27" s="13" t="s">
        <v>106</v>
      </c>
      <c r="G27" s="13" t="s">
        <v>26</v>
      </c>
      <c r="H27" s="13" t="s">
        <v>107</v>
      </c>
      <c r="I27" s="15" t="s">
        <v>108</v>
      </c>
      <c r="J27" s="15">
        <v>122641029.81</v>
      </c>
      <c r="K27" s="15">
        <v>122641029.81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109</v>
      </c>
      <c r="B28" s="14" t="s">
        <v>50</v>
      </c>
      <c r="C28" s="13" t="s">
        <v>24</v>
      </c>
      <c r="D28" s="13" t="s">
        <v>110</v>
      </c>
      <c r="E28" s="13" t="s">
        <v>26</v>
      </c>
      <c r="F28" s="13" t="s">
        <v>111</v>
      </c>
      <c r="G28" s="13" t="s">
        <v>26</v>
      </c>
      <c r="H28" s="13" t="s">
        <v>112</v>
      </c>
      <c r="I28" s="15" t="s">
        <v>113</v>
      </c>
      <c r="J28" s="15">
        <v>202488892.41159999</v>
      </c>
      <c r="K28" s="15">
        <v>0</v>
      </c>
      <c r="L28" s="15">
        <v>174559390.00999999</v>
      </c>
      <c r="M28" s="15">
        <v>27929502.399999999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114</v>
      </c>
      <c r="B29" s="14" t="s">
        <v>50</v>
      </c>
      <c r="C29" s="13" t="s">
        <v>24</v>
      </c>
      <c r="D29" s="13" t="s">
        <v>115</v>
      </c>
      <c r="E29" s="13" t="s">
        <v>26</v>
      </c>
      <c r="F29" s="13" t="s">
        <v>116</v>
      </c>
      <c r="G29" s="13" t="s">
        <v>26</v>
      </c>
      <c r="H29" s="13" t="s">
        <v>117</v>
      </c>
      <c r="I29" s="15" t="s">
        <v>118</v>
      </c>
      <c r="J29" s="15">
        <v>515549469.67159998</v>
      </c>
      <c r="K29" s="15">
        <v>408867694.26999998</v>
      </c>
      <c r="L29" s="15">
        <v>91967047.760000005</v>
      </c>
      <c r="M29" s="15">
        <v>14714727.640000001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119</v>
      </c>
      <c r="B30" s="14" t="s">
        <v>50</v>
      </c>
      <c r="C30" s="13" t="s">
        <v>24</v>
      </c>
      <c r="D30" s="13" t="s">
        <v>120</v>
      </c>
      <c r="E30" s="13" t="s">
        <v>26</v>
      </c>
      <c r="F30" s="13" t="s">
        <v>121</v>
      </c>
      <c r="G30" s="13" t="s">
        <v>26</v>
      </c>
      <c r="H30" s="13" t="s">
        <v>122</v>
      </c>
      <c r="I30" s="15" t="s">
        <v>123</v>
      </c>
      <c r="J30" s="15">
        <v>226242682.6124</v>
      </c>
      <c r="K30" s="15">
        <v>129237999.99999999</v>
      </c>
      <c r="L30" s="15">
        <v>83624726.390000001</v>
      </c>
      <c r="M30" s="15">
        <v>13379956.220000001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124</v>
      </c>
      <c r="B31" s="14" t="s">
        <v>50</v>
      </c>
      <c r="C31" s="13" t="s">
        <v>40</v>
      </c>
      <c r="D31" s="13" t="s">
        <v>26</v>
      </c>
      <c r="E31" s="13" t="s">
        <v>125</v>
      </c>
      <c r="F31" s="13" t="s">
        <v>26</v>
      </c>
      <c r="G31" s="13" t="s">
        <v>51</v>
      </c>
      <c r="H31" s="13" t="s">
        <v>53</v>
      </c>
      <c r="I31" s="15" t="s">
        <v>54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34484234.68</v>
      </c>
      <c r="S31" s="13" t="s">
        <v>126</v>
      </c>
    </row>
    <row r="32" spans="1:19" x14ac:dyDescent="0.25">
      <c r="A32" s="13" t="s">
        <v>127</v>
      </c>
      <c r="B32" s="14" t="s">
        <v>50</v>
      </c>
      <c r="C32" s="13" t="s">
        <v>40</v>
      </c>
      <c r="D32" s="13" t="s">
        <v>26</v>
      </c>
      <c r="E32" s="13" t="s">
        <v>128</v>
      </c>
      <c r="F32" s="13" t="s">
        <v>26</v>
      </c>
      <c r="G32" s="13" t="s">
        <v>56</v>
      </c>
      <c r="H32" s="13" t="s">
        <v>58</v>
      </c>
      <c r="I32" s="15" t="s">
        <v>59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3438974.25</v>
      </c>
      <c r="S32" s="13" t="s">
        <v>129</v>
      </c>
    </row>
    <row r="33" spans="1:19" x14ac:dyDescent="0.25">
      <c r="A33" s="13" t="s">
        <v>130</v>
      </c>
      <c r="B33" s="14" t="s">
        <v>50</v>
      </c>
      <c r="C33" s="13" t="s">
        <v>40</v>
      </c>
      <c r="D33" s="13" t="s">
        <v>26</v>
      </c>
      <c r="E33" s="13" t="s">
        <v>131</v>
      </c>
      <c r="F33" s="13" t="s">
        <v>26</v>
      </c>
      <c r="G33" s="13" t="s">
        <v>66</v>
      </c>
      <c r="H33" s="13" t="s">
        <v>63</v>
      </c>
      <c r="I33" s="15" t="s">
        <v>64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24670200</v>
      </c>
      <c r="S33" s="13" t="s">
        <v>132</v>
      </c>
    </row>
    <row r="34" spans="1:19" x14ac:dyDescent="0.25">
      <c r="A34" s="13" t="s">
        <v>133</v>
      </c>
      <c r="B34" s="14" t="s">
        <v>50</v>
      </c>
      <c r="C34" s="13" t="s">
        <v>40</v>
      </c>
      <c r="D34" s="13" t="s">
        <v>26</v>
      </c>
      <c r="E34" s="13" t="s">
        <v>134</v>
      </c>
      <c r="F34" s="13" t="s">
        <v>26</v>
      </c>
      <c r="G34" s="13" t="s">
        <v>61</v>
      </c>
      <c r="H34" s="13" t="s">
        <v>63</v>
      </c>
      <c r="I34" s="15" t="s">
        <v>64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86416488</v>
      </c>
      <c r="S34" s="13" t="s">
        <v>135</v>
      </c>
    </row>
    <row r="35" spans="1:19" x14ac:dyDescent="0.25">
      <c r="A35" s="13" t="s">
        <v>136</v>
      </c>
      <c r="B35" s="14" t="s">
        <v>50</v>
      </c>
      <c r="C35" s="13" t="s">
        <v>40</v>
      </c>
      <c r="D35" s="13" t="s">
        <v>26</v>
      </c>
      <c r="E35" s="13" t="s">
        <v>137</v>
      </c>
      <c r="F35" s="13" t="s">
        <v>26</v>
      </c>
      <c r="G35" s="13" t="s">
        <v>87</v>
      </c>
      <c r="H35" s="13" t="s">
        <v>89</v>
      </c>
      <c r="I35" s="15" t="s">
        <v>90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16796825.699999999</v>
      </c>
      <c r="S35" s="13" t="s">
        <v>138</v>
      </c>
    </row>
    <row r="36" spans="1:19" x14ac:dyDescent="0.25">
      <c r="A36" s="13" t="s">
        <v>139</v>
      </c>
      <c r="B36" s="14" t="s">
        <v>50</v>
      </c>
      <c r="C36" s="13" t="s">
        <v>40</v>
      </c>
      <c r="D36" s="13" t="s">
        <v>26</v>
      </c>
      <c r="E36" s="13" t="s">
        <v>140</v>
      </c>
      <c r="F36" s="13" t="s">
        <v>26</v>
      </c>
      <c r="G36" s="13" t="s">
        <v>92</v>
      </c>
      <c r="H36" s="13" t="s">
        <v>94</v>
      </c>
      <c r="I36" s="15" t="s">
        <v>95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2309486.4</v>
      </c>
      <c r="S36" s="13" t="s">
        <v>141</v>
      </c>
    </row>
    <row r="37" spans="1:19" x14ac:dyDescent="0.25">
      <c r="A37" s="13" t="s">
        <v>142</v>
      </c>
      <c r="B37" s="14" t="s">
        <v>50</v>
      </c>
      <c r="C37" s="13" t="s">
        <v>40</v>
      </c>
      <c r="D37" s="13" t="s">
        <v>26</v>
      </c>
      <c r="E37" s="13" t="s">
        <v>143</v>
      </c>
      <c r="F37" s="13" t="s">
        <v>26</v>
      </c>
      <c r="G37" s="13" t="s">
        <v>97</v>
      </c>
      <c r="H37" s="13" t="s">
        <v>28</v>
      </c>
      <c r="I37" s="15" t="s">
        <v>29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115461360</v>
      </c>
      <c r="S37" s="13" t="s">
        <v>144</v>
      </c>
    </row>
    <row r="38" spans="1:19" x14ac:dyDescent="0.25">
      <c r="A38" s="13" t="s">
        <v>145</v>
      </c>
      <c r="B38" s="14" t="s">
        <v>50</v>
      </c>
      <c r="C38" s="13" t="s">
        <v>40</v>
      </c>
      <c r="D38" s="13" t="s">
        <v>26</v>
      </c>
      <c r="E38" s="13" t="s">
        <v>146</v>
      </c>
      <c r="F38" s="13" t="s">
        <v>26</v>
      </c>
      <c r="G38" s="13" t="s">
        <v>100</v>
      </c>
      <c r="H38" s="13" t="s">
        <v>102</v>
      </c>
      <c r="I38" s="15" t="s">
        <v>103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60051580.93</v>
      </c>
      <c r="S38" s="13" t="s">
        <v>147</v>
      </c>
    </row>
    <row r="39" spans="1:19" x14ac:dyDescent="0.25">
      <c r="A39" s="13" t="s">
        <v>148</v>
      </c>
      <c r="B39" s="14" t="s">
        <v>50</v>
      </c>
      <c r="C39" s="13" t="s">
        <v>40</v>
      </c>
      <c r="D39" s="13" t="s">
        <v>26</v>
      </c>
      <c r="E39" s="13" t="s">
        <v>149</v>
      </c>
      <c r="F39" s="13" t="s">
        <v>26</v>
      </c>
      <c r="G39" s="13" t="s">
        <v>110</v>
      </c>
      <c r="H39" s="13" t="s">
        <v>112</v>
      </c>
      <c r="I39" s="15" t="s">
        <v>113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20947126.800000001</v>
      </c>
      <c r="S39" s="13" t="s">
        <v>150</v>
      </c>
    </row>
    <row r="40" spans="1:19" x14ac:dyDescent="0.25">
      <c r="A40" s="13" t="s">
        <v>151</v>
      </c>
      <c r="B40" s="14" t="s">
        <v>50</v>
      </c>
      <c r="C40" s="13" t="s">
        <v>40</v>
      </c>
      <c r="D40" s="13" t="s">
        <v>26</v>
      </c>
      <c r="E40" s="13" t="s">
        <v>152</v>
      </c>
      <c r="F40" s="13" t="s">
        <v>26</v>
      </c>
      <c r="G40" s="13" t="s">
        <v>115</v>
      </c>
      <c r="H40" s="13" t="s">
        <v>117</v>
      </c>
      <c r="I40" s="15" t="s">
        <v>118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11036045.73</v>
      </c>
      <c r="S40" s="13" t="s">
        <v>153</v>
      </c>
    </row>
    <row r="41" spans="1:19" x14ac:dyDescent="0.25">
      <c r="A41" s="13" t="s">
        <v>154</v>
      </c>
      <c r="B41" s="14" t="s">
        <v>50</v>
      </c>
      <c r="C41" s="13" t="s">
        <v>40</v>
      </c>
      <c r="D41" s="13" t="s">
        <v>26</v>
      </c>
      <c r="E41" s="13" t="s">
        <v>155</v>
      </c>
      <c r="F41" s="13" t="s">
        <v>26</v>
      </c>
      <c r="G41" s="13" t="s">
        <v>120</v>
      </c>
      <c r="H41" s="13" t="s">
        <v>122</v>
      </c>
      <c r="I41" s="15" t="s">
        <v>123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10034967.17</v>
      </c>
      <c r="S41" s="13" t="s">
        <v>156</v>
      </c>
    </row>
    <row r="42" spans="1:19" x14ac:dyDescent="0.25">
      <c r="A42" s="13" t="s">
        <v>157</v>
      </c>
      <c r="B42" s="14" t="s">
        <v>158</v>
      </c>
      <c r="C42" s="13" t="s">
        <v>24</v>
      </c>
      <c r="D42" s="13" t="s">
        <v>159</v>
      </c>
      <c r="E42" s="13" t="s">
        <v>26</v>
      </c>
      <c r="F42" s="13" t="s">
        <v>160</v>
      </c>
      <c r="G42" s="13" t="s">
        <v>26</v>
      </c>
      <c r="H42" s="13" t="s">
        <v>161</v>
      </c>
      <c r="I42" s="15" t="s">
        <v>162</v>
      </c>
      <c r="J42" s="15">
        <v>139672512</v>
      </c>
      <c r="K42" s="15">
        <v>139672512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163</v>
      </c>
      <c r="B43" s="14" t="s">
        <v>158</v>
      </c>
      <c r="C43" s="13" t="s">
        <v>24</v>
      </c>
      <c r="D43" s="13" t="s">
        <v>164</v>
      </c>
      <c r="E43" s="13" t="s">
        <v>26</v>
      </c>
      <c r="F43" s="13" t="s">
        <v>165</v>
      </c>
      <c r="G43" s="13" t="s">
        <v>26</v>
      </c>
      <c r="H43" s="13" t="s">
        <v>161</v>
      </c>
      <c r="I43" s="15" t="s">
        <v>162</v>
      </c>
      <c r="J43" s="15">
        <v>180146070</v>
      </c>
      <c r="K43" s="15">
        <v>180146070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166</v>
      </c>
      <c r="B44" s="14" t="s">
        <v>158</v>
      </c>
      <c r="C44" s="13" t="s">
        <v>24</v>
      </c>
      <c r="D44" s="13" t="s">
        <v>167</v>
      </c>
      <c r="E44" s="13" t="s">
        <v>26</v>
      </c>
      <c r="F44" s="13" t="s">
        <v>168</v>
      </c>
      <c r="G44" s="13" t="s">
        <v>26</v>
      </c>
      <c r="H44" s="13" t="s">
        <v>76</v>
      </c>
      <c r="I44" s="15" t="s">
        <v>77</v>
      </c>
      <c r="J44" s="15">
        <v>48800400</v>
      </c>
      <c r="K44" s="15">
        <v>48800400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169</v>
      </c>
      <c r="B45" s="14" t="s">
        <v>158</v>
      </c>
      <c r="C45" s="13" t="s">
        <v>24</v>
      </c>
      <c r="D45" s="13" t="s">
        <v>170</v>
      </c>
      <c r="E45" s="13" t="s">
        <v>26</v>
      </c>
      <c r="F45" s="13" t="s">
        <v>171</v>
      </c>
      <c r="G45" s="13" t="s">
        <v>26</v>
      </c>
      <c r="H45" s="13" t="s">
        <v>172</v>
      </c>
      <c r="I45" s="15" t="s">
        <v>173</v>
      </c>
      <c r="J45" s="15">
        <v>1323000000</v>
      </c>
      <c r="K45" s="15">
        <v>1323000000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174</v>
      </c>
      <c r="B46" s="14" t="s">
        <v>158</v>
      </c>
      <c r="C46" s="13" t="s">
        <v>24</v>
      </c>
      <c r="D46" s="13" t="s">
        <v>175</v>
      </c>
      <c r="E46" s="13" t="s">
        <v>26</v>
      </c>
      <c r="F46" s="13" t="s">
        <v>176</v>
      </c>
      <c r="G46" s="13" t="s">
        <v>26</v>
      </c>
      <c r="H46" s="13" t="s">
        <v>177</v>
      </c>
      <c r="I46" s="15" t="s">
        <v>178</v>
      </c>
      <c r="J46" s="15">
        <v>665787203.5</v>
      </c>
      <c r="K46" s="15">
        <v>665787203.5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179</v>
      </c>
      <c r="B47" s="14" t="s">
        <v>158</v>
      </c>
      <c r="C47" s="13" t="s">
        <v>24</v>
      </c>
      <c r="D47" s="13" t="s">
        <v>180</v>
      </c>
      <c r="E47" s="13" t="s">
        <v>26</v>
      </c>
      <c r="F47" s="13" t="s">
        <v>181</v>
      </c>
      <c r="G47" s="13" t="s">
        <v>26</v>
      </c>
      <c r="H47" s="13" t="s">
        <v>28</v>
      </c>
      <c r="I47" s="15" t="s">
        <v>29</v>
      </c>
      <c r="J47" s="15">
        <v>1071560000</v>
      </c>
      <c r="K47" s="15">
        <v>1071560000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182</v>
      </c>
      <c r="B48" s="14" t="s">
        <v>158</v>
      </c>
      <c r="C48" s="13" t="s">
        <v>24</v>
      </c>
      <c r="D48" s="13" t="s">
        <v>183</v>
      </c>
      <c r="E48" s="13" t="s">
        <v>26</v>
      </c>
      <c r="F48" s="13" t="s">
        <v>184</v>
      </c>
      <c r="G48" s="13" t="s">
        <v>26</v>
      </c>
      <c r="H48" s="13" t="s">
        <v>71</v>
      </c>
      <c r="I48" s="15" t="s">
        <v>72</v>
      </c>
      <c r="J48" s="15">
        <v>736479894.38</v>
      </c>
      <c r="K48" s="15">
        <v>736479894.38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185</v>
      </c>
      <c r="B49" s="14" t="s">
        <v>158</v>
      </c>
      <c r="C49" s="13" t="s">
        <v>24</v>
      </c>
      <c r="D49" s="13" t="s">
        <v>186</v>
      </c>
      <c r="E49" s="13" t="s">
        <v>26</v>
      </c>
      <c r="F49" s="13" t="s">
        <v>187</v>
      </c>
      <c r="G49" s="13" t="s">
        <v>26</v>
      </c>
      <c r="H49" s="13" t="s">
        <v>63</v>
      </c>
      <c r="I49" s="15" t="s">
        <v>64</v>
      </c>
      <c r="J49" s="15">
        <v>300031216</v>
      </c>
      <c r="K49" s="15">
        <v>0</v>
      </c>
      <c r="L49" s="15">
        <v>258647600</v>
      </c>
      <c r="M49" s="15">
        <v>41383616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188</v>
      </c>
      <c r="B50" s="14" t="s">
        <v>158</v>
      </c>
      <c r="C50" s="13" t="s">
        <v>24</v>
      </c>
      <c r="D50" s="13" t="s">
        <v>189</v>
      </c>
      <c r="E50" s="13" t="s">
        <v>26</v>
      </c>
      <c r="F50" s="13" t="s">
        <v>190</v>
      </c>
      <c r="G50" s="13" t="s">
        <v>26</v>
      </c>
      <c r="H50" s="13" t="s">
        <v>94</v>
      </c>
      <c r="I50" s="15" t="s">
        <v>95</v>
      </c>
      <c r="J50" s="15">
        <v>61770000</v>
      </c>
      <c r="K50" s="15">
        <v>0</v>
      </c>
      <c r="L50" s="15">
        <v>53250000</v>
      </c>
      <c r="M50" s="15">
        <v>8520000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191</v>
      </c>
      <c r="B51" s="14" t="s">
        <v>158</v>
      </c>
      <c r="C51" s="13" t="s">
        <v>24</v>
      </c>
      <c r="D51" s="13" t="s">
        <v>192</v>
      </c>
      <c r="E51" s="13" t="s">
        <v>26</v>
      </c>
      <c r="F51" s="13" t="s">
        <v>193</v>
      </c>
      <c r="G51" s="13" t="s">
        <v>26</v>
      </c>
      <c r="H51" s="13" t="s">
        <v>89</v>
      </c>
      <c r="I51" s="15" t="s">
        <v>90</v>
      </c>
      <c r="J51" s="15">
        <v>70455596.859999999</v>
      </c>
      <c r="K51" s="15">
        <v>0</v>
      </c>
      <c r="L51" s="15">
        <v>60737583.5</v>
      </c>
      <c r="M51" s="15">
        <v>9718013.3599999994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194</v>
      </c>
      <c r="B52" s="14" t="s">
        <v>158</v>
      </c>
      <c r="C52" s="13" t="s">
        <v>24</v>
      </c>
      <c r="D52" s="13" t="s">
        <v>195</v>
      </c>
      <c r="E52" s="13" t="s">
        <v>26</v>
      </c>
      <c r="F52" s="13" t="s">
        <v>196</v>
      </c>
      <c r="G52" s="13" t="s">
        <v>26</v>
      </c>
      <c r="H52" s="13" t="s">
        <v>197</v>
      </c>
      <c r="I52" s="15" t="s">
        <v>198</v>
      </c>
      <c r="J52" s="15">
        <v>55582134</v>
      </c>
      <c r="K52" s="15">
        <v>55582134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199</v>
      </c>
      <c r="B53" s="14" t="s">
        <v>158</v>
      </c>
      <c r="C53" s="13" t="s">
        <v>40</v>
      </c>
      <c r="D53" s="13" t="s">
        <v>26</v>
      </c>
      <c r="E53" s="13" t="s">
        <v>200</v>
      </c>
      <c r="F53" s="13" t="s">
        <v>26</v>
      </c>
      <c r="G53" s="13" t="s">
        <v>186</v>
      </c>
      <c r="H53" s="13" t="s">
        <v>63</v>
      </c>
      <c r="I53" s="15" t="s">
        <v>64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31037712</v>
      </c>
      <c r="S53" s="13" t="s">
        <v>201</v>
      </c>
    </row>
    <row r="54" spans="1:19" x14ac:dyDescent="0.25">
      <c r="A54" s="13" t="s">
        <v>202</v>
      </c>
      <c r="B54" s="14" t="s">
        <v>158</v>
      </c>
      <c r="C54" s="13" t="s">
        <v>40</v>
      </c>
      <c r="D54" s="13" t="s">
        <v>26</v>
      </c>
      <c r="E54" s="13" t="s">
        <v>203</v>
      </c>
      <c r="F54" s="13" t="s">
        <v>26</v>
      </c>
      <c r="G54" s="13" t="s">
        <v>189</v>
      </c>
      <c r="H54" s="13" t="s">
        <v>94</v>
      </c>
      <c r="I54" s="15" t="s">
        <v>95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6390000</v>
      </c>
      <c r="S54" s="13" t="s">
        <v>204</v>
      </c>
    </row>
    <row r="55" spans="1:19" x14ac:dyDescent="0.25">
      <c r="A55" s="13" t="s">
        <v>205</v>
      </c>
      <c r="B55" s="14" t="s">
        <v>158</v>
      </c>
      <c r="C55" s="13" t="s">
        <v>40</v>
      </c>
      <c r="D55" s="13" t="s">
        <v>26</v>
      </c>
      <c r="E55" s="13" t="s">
        <v>206</v>
      </c>
      <c r="F55" s="13" t="s">
        <v>26</v>
      </c>
      <c r="G55" s="13" t="s">
        <v>192</v>
      </c>
      <c r="H55" s="13" t="s">
        <v>89</v>
      </c>
      <c r="I55" s="15" t="s">
        <v>90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7288510.0199999996</v>
      </c>
      <c r="S55" s="13" t="s">
        <v>207</v>
      </c>
    </row>
    <row r="56" spans="1:19" x14ac:dyDescent="0.25">
      <c r="A56" s="13" t="s">
        <v>208</v>
      </c>
      <c r="B56" s="14" t="s">
        <v>209</v>
      </c>
      <c r="C56" s="13" t="s">
        <v>24</v>
      </c>
      <c r="D56" s="13" t="s">
        <v>210</v>
      </c>
      <c r="E56" s="13" t="s">
        <v>26</v>
      </c>
      <c r="F56" s="13" t="s">
        <v>211</v>
      </c>
      <c r="G56" s="13" t="s">
        <v>26</v>
      </c>
      <c r="H56" s="13" t="s">
        <v>212</v>
      </c>
      <c r="I56" s="15" t="s">
        <v>213</v>
      </c>
      <c r="J56" s="15">
        <v>1010164710.3924</v>
      </c>
      <c r="K56" s="15">
        <v>0</v>
      </c>
      <c r="L56" s="15">
        <v>870831646.88999999</v>
      </c>
      <c r="M56" s="15">
        <v>139333063.5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214</v>
      </c>
      <c r="B57" s="14" t="s">
        <v>209</v>
      </c>
      <c r="C57" s="13" t="s">
        <v>24</v>
      </c>
      <c r="D57" s="13" t="s">
        <v>215</v>
      </c>
      <c r="E57" s="13" t="s">
        <v>26</v>
      </c>
      <c r="F57" s="13" t="s">
        <v>216</v>
      </c>
      <c r="G57" s="13" t="s">
        <v>26</v>
      </c>
      <c r="H57" s="13" t="s">
        <v>58</v>
      </c>
      <c r="I57" s="15" t="s">
        <v>59</v>
      </c>
      <c r="J57" s="15">
        <v>748565402.06079996</v>
      </c>
      <c r="K57" s="15">
        <v>148444757.63</v>
      </c>
      <c r="L57" s="15">
        <v>517345383.13</v>
      </c>
      <c r="M57" s="15">
        <v>82775261.299999997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217</v>
      </c>
      <c r="B58" s="14" t="s">
        <v>209</v>
      </c>
      <c r="C58" s="13" t="s">
        <v>24</v>
      </c>
      <c r="D58" s="13" t="s">
        <v>218</v>
      </c>
      <c r="E58" s="13" t="s">
        <v>26</v>
      </c>
      <c r="F58" s="13" t="s">
        <v>219</v>
      </c>
      <c r="G58" s="13" t="s">
        <v>26</v>
      </c>
      <c r="H58" s="13" t="s">
        <v>117</v>
      </c>
      <c r="I58" s="15" t="s">
        <v>118</v>
      </c>
      <c r="J58" s="15">
        <v>566014131.05439997</v>
      </c>
      <c r="K58" s="15">
        <v>545809085.06999993</v>
      </c>
      <c r="L58" s="15">
        <v>17418143.09</v>
      </c>
      <c r="M58" s="15">
        <v>2786902.89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220</v>
      </c>
      <c r="B59" s="14" t="s">
        <v>209</v>
      </c>
      <c r="C59" s="13" t="s">
        <v>40</v>
      </c>
      <c r="D59" s="13" t="s">
        <v>26</v>
      </c>
      <c r="E59" s="13" t="s">
        <v>221</v>
      </c>
      <c r="F59" s="13" t="s">
        <v>26</v>
      </c>
      <c r="G59" s="13" t="s">
        <v>210</v>
      </c>
      <c r="H59" s="13" t="s">
        <v>212</v>
      </c>
      <c r="I59" s="15" t="s">
        <v>213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104499797.63</v>
      </c>
      <c r="S59" s="13" t="s">
        <v>222</v>
      </c>
    </row>
    <row r="60" spans="1:19" x14ac:dyDescent="0.25">
      <c r="A60" s="13" t="s">
        <v>223</v>
      </c>
      <c r="B60" s="14" t="s">
        <v>209</v>
      </c>
      <c r="C60" s="13" t="s">
        <v>40</v>
      </c>
      <c r="D60" s="13" t="s">
        <v>26</v>
      </c>
      <c r="E60" s="13" t="s">
        <v>224</v>
      </c>
      <c r="F60" s="13" t="s">
        <v>26</v>
      </c>
      <c r="G60" s="13" t="s">
        <v>215</v>
      </c>
      <c r="H60" s="13" t="s">
        <v>58</v>
      </c>
      <c r="I60" s="15" t="s">
        <v>59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62081445.979999997</v>
      </c>
      <c r="S60" s="13" t="s">
        <v>225</v>
      </c>
    </row>
    <row r="61" spans="1:19" x14ac:dyDescent="0.25">
      <c r="A61" s="13" t="s">
        <v>226</v>
      </c>
      <c r="B61" s="14" t="s">
        <v>209</v>
      </c>
      <c r="C61" s="13" t="s">
        <v>40</v>
      </c>
      <c r="D61" s="13" t="s">
        <v>26</v>
      </c>
      <c r="E61" s="13" t="s">
        <v>227</v>
      </c>
      <c r="F61" s="13" t="s">
        <v>26</v>
      </c>
      <c r="G61" s="13" t="s">
        <v>218</v>
      </c>
      <c r="H61" s="13" t="s">
        <v>117</v>
      </c>
      <c r="I61" s="15" t="s">
        <v>118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2090177.17</v>
      </c>
      <c r="S61" s="13" t="s">
        <v>228</v>
      </c>
    </row>
    <row r="62" spans="1:19" x14ac:dyDescent="0.25">
      <c r="A62" s="24" t="s">
        <v>240</v>
      </c>
      <c r="B62" s="25" t="s">
        <v>241</v>
      </c>
      <c r="C62" s="24" t="s">
        <v>24</v>
      </c>
      <c r="D62" s="24" t="s">
        <v>242</v>
      </c>
      <c r="E62" s="24" t="s">
        <v>26</v>
      </c>
      <c r="F62" s="24" t="s">
        <v>243</v>
      </c>
      <c r="G62" s="24" t="s">
        <v>26</v>
      </c>
      <c r="H62" s="24" t="s">
        <v>84</v>
      </c>
      <c r="I62" s="26" t="s">
        <v>85</v>
      </c>
      <c r="J62" s="26">
        <v>7479981950</v>
      </c>
      <c r="K62" s="26">
        <v>7479981950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4" t="s">
        <v>26</v>
      </c>
    </row>
    <row r="63" spans="1:19" x14ac:dyDescent="0.25">
      <c r="A63" s="24" t="s">
        <v>244</v>
      </c>
      <c r="B63" s="25" t="s">
        <v>241</v>
      </c>
      <c r="C63" s="24" t="s">
        <v>24</v>
      </c>
      <c r="D63" s="24" t="s">
        <v>245</v>
      </c>
      <c r="E63" s="24" t="s">
        <v>26</v>
      </c>
      <c r="F63" s="24" t="s">
        <v>246</v>
      </c>
      <c r="G63" s="24" t="s">
        <v>26</v>
      </c>
      <c r="H63" s="24" t="s">
        <v>247</v>
      </c>
      <c r="I63" s="26" t="s">
        <v>248</v>
      </c>
      <c r="J63" s="26">
        <v>137866416</v>
      </c>
      <c r="K63" s="26">
        <v>137866416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4" t="s">
        <v>26</v>
      </c>
    </row>
    <row r="64" spans="1:19" x14ac:dyDescent="0.25">
      <c r="A64" s="24" t="s">
        <v>249</v>
      </c>
      <c r="B64" s="25" t="s">
        <v>241</v>
      </c>
      <c r="C64" s="24" t="s">
        <v>24</v>
      </c>
      <c r="D64" s="24" t="s">
        <v>250</v>
      </c>
      <c r="E64" s="24" t="s">
        <v>26</v>
      </c>
      <c r="F64" s="24" t="s">
        <v>251</v>
      </c>
      <c r="G64" s="24" t="s">
        <v>26</v>
      </c>
      <c r="H64" s="24" t="s">
        <v>247</v>
      </c>
      <c r="I64" s="26" t="s">
        <v>248</v>
      </c>
      <c r="J64" s="26">
        <v>698892284.84000003</v>
      </c>
      <c r="K64" s="26">
        <v>0</v>
      </c>
      <c r="L64" s="26">
        <v>602493349</v>
      </c>
      <c r="M64" s="26">
        <v>96398935.840000004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26</v>
      </c>
    </row>
    <row r="65" spans="1:19" x14ac:dyDescent="0.25">
      <c r="A65" s="24" t="s">
        <v>252</v>
      </c>
      <c r="B65" s="25" t="s">
        <v>241</v>
      </c>
      <c r="C65" s="24" t="s">
        <v>24</v>
      </c>
      <c r="D65" s="24" t="s">
        <v>253</v>
      </c>
      <c r="E65" s="24" t="s">
        <v>26</v>
      </c>
      <c r="F65" s="24" t="s">
        <v>254</v>
      </c>
      <c r="G65" s="24" t="s">
        <v>26</v>
      </c>
      <c r="H65" s="24" t="s">
        <v>197</v>
      </c>
      <c r="I65" s="26" t="s">
        <v>198</v>
      </c>
      <c r="J65" s="26">
        <v>26220094</v>
      </c>
      <c r="K65" s="26">
        <v>26220094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4" t="s">
        <v>26</v>
      </c>
    </row>
    <row r="66" spans="1:19" x14ac:dyDescent="0.25">
      <c r="A66" s="24" t="s">
        <v>255</v>
      </c>
      <c r="B66" s="25" t="s">
        <v>241</v>
      </c>
      <c r="C66" s="24" t="s">
        <v>24</v>
      </c>
      <c r="D66" s="24" t="s">
        <v>256</v>
      </c>
      <c r="E66" s="24" t="s">
        <v>26</v>
      </c>
      <c r="F66" s="24" t="s">
        <v>257</v>
      </c>
      <c r="G66" s="24" t="s">
        <v>26</v>
      </c>
      <c r="H66" s="24" t="s">
        <v>122</v>
      </c>
      <c r="I66" s="26" t="s">
        <v>123</v>
      </c>
      <c r="J66" s="26">
        <v>174861088.78999999</v>
      </c>
      <c r="K66" s="26">
        <v>56424000.000000015</v>
      </c>
      <c r="L66" s="26">
        <v>102100938.61</v>
      </c>
      <c r="M66" s="26">
        <v>16336150.18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4" t="s">
        <v>26</v>
      </c>
    </row>
    <row r="67" spans="1:19" x14ac:dyDescent="0.25">
      <c r="A67" s="24" t="s">
        <v>258</v>
      </c>
      <c r="B67" s="25" t="s">
        <v>241</v>
      </c>
      <c r="C67" s="24" t="s">
        <v>40</v>
      </c>
      <c r="D67" s="24" t="s">
        <v>26</v>
      </c>
      <c r="E67" s="24" t="s">
        <v>259</v>
      </c>
      <c r="F67" s="24" t="s">
        <v>26</v>
      </c>
      <c r="G67" s="24" t="s">
        <v>250</v>
      </c>
      <c r="H67" s="24" t="s">
        <v>247</v>
      </c>
      <c r="I67" s="26" t="s">
        <v>248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72299201.879999995</v>
      </c>
      <c r="S67" s="24" t="s">
        <v>260</v>
      </c>
    </row>
    <row r="68" spans="1:19" x14ac:dyDescent="0.25">
      <c r="A68" s="24" t="s">
        <v>261</v>
      </c>
      <c r="B68" s="25" t="s">
        <v>241</v>
      </c>
      <c r="C68" s="24" t="s">
        <v>40</v>
      </c>
      <c r="D68" s="24" t="s">
        <v>26</v>
      </c>
      <c r="E68" s="24" t="s">
        <v>262</v>
      </c>
      <c r="F68" s="24" t="s">
        <v>26</v>
      </c>
      <c r="G68" s="24" t="s">
        <v>256</v>
      </c>
      <c r="H68" s="24" t="s">
        <v>122</v>
      </c>
      <c r="I68" s="26" t="s">
        <v>123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12252112.640000001</v>
      </c>
      <c r="S68" s="24" t="s">
        <v>263</v>
      </c>
    </row>
    <row r="70" spans="1:19" x14ac:dyDescent="0.25">
      <c r="J70" s="7">
        <f t="shared" ref="J70:R70" si="0">SUM(J2:J61)</f>
        <v>17687420161.623203</v>
      </c>
      <c r="K70" s="7">
        <f t="shared" si="0"/>
        <v>11832090747.999998</v>
      </c>
      <c r="L70" s="7">
        <f t="shared" si="0"/>
        <v>5047697770.3600006</v>
      </c>
      <c r="M70" s="7">
        <f t="shared" si="0"/>
        <v>807631643.25</v>
      </c>
      <c r="N70" s="7">
        <f t="shared" si="0"/>
        <v>0</v>
      </c>
      <c r="O70" s="7">
        <f t="shared" si="0"/>
        <v>0</v>
      </c>
      <c r="P70" s="7">
        <f t="shared" si="0"/>
        <v>0</v>
      </c>
      <c r="Q70" s="7">
        <f t="shared" si="0"/>
        <v>0</v>
      </c>
      <c r="R70" s="7">
        <f t="shared" si="0"/>
        <v>605723732.45999992</v>
      </c>
    </row>
    <row r="72" spans="1:19" x14ac:dyDescent="0.25">
      <c r="J72" s="6" t="s">
        <v>229</v>
      </c>
    </row>
    <row r="74" spans="1:19" x14ac:dyDescent="0.25">
      <c r="J74" s="6" t="s">
        <v>230</v>
      </c>
      <c r="K74" s="6" t="s">
        <v>231</v>
      </c>
      <c r="L74" s="6" t="s">
        <v>232</v>
      </c>
    </row>
    <row r="76" spans="1:19" x14ac:dyDescent="0.25">
      <c r="I76" s="6" t="s">
        <v>233</v>
      </c>
      <c r="J76" s="6">
        <v>11832090747.999998</v>
      </c>
    </row>
    <row r="78" spans="1:19" x14ac:dyDescent="0.25">
      <c r="I78" s="6" t="s">
        <v>234</v>
      </c>
      <c r="J78" s="6">
        <v>5047697770.3600006</v>
      </c>
      <c r="K78" s="6">
        <v>807631643.25</v>
      </c>
    </row>
    <row r="80" spans="1:19" x14ac:dyDescent="0.25">
      <c r="I80" s="6" t="s">
        <v>235</v>
      </c>
      <c r="J80" s="6">
        <v>0</v>
      </c>
      <c r="K80" s="6">
        <v>0</v>
      </c>
      <c r="L80" s="6">
        <v>0</v>
      </c>
    </row>
    <row r="82" spans="9:12" x14ac:dyDescent="0.25">
      <c r="I82" s="6" t="s">
        <v>236</v>
      </c>
      <c r="J82" s="6">
        <v>0</v>
      </c>
      <c r="K82" s="6">
        <v>0</v>
      </c>
    </row>
    <row r="84" spans="9:12" x14ac:dyDescent="0.25">
      <c r="I84" s="6" t="s">
        <v>237</v>
      </c>
      <c r="J84" s="6">
        <v>16879788518.359999</v>
      </c>
      <c r="K84" s="6">
        <v>807631643.25</v>
      </c>
      <c r="L84" s="6">
        <v>0</v>
      </c>
    </row>
  </sheetData>
  <sortState ref="A8:S61">
    <sortCondition ref="B8:B61"/>
    <sortCondition ref="S8:S6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84"/>
  <sheetViews>
    <sheetView topLeftCell="H4" workbookViewId="0">
      <selection activeCell="L68" sqref="L6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30" t="s">
        <v>238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19" customFormat="1" hidden="1" x14ac:dyDescent="0.25">
      <c r="A8" s="16" t="s">
        <v>22</v>
      </c>
      <c r="B8" s="17" t="s">
        <v>23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26</v>
      </c>
      <c r="H8" s="16" t="s">
        <v>28</v>
      </c>
      <c r="I8" s="18" t="s">
        <v>29</v>
      </c>
      <c r="J8" s="18">
        <v>30133200</v>
      </c>
      <c r="K8" s="18">
        <v>22280000</v>
      </c>
      <c r="L8" s="18">
        <v>6770000</v>
      </c>
      <c r="M8" s="18">
        <v>1083200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hidden="1" x14ac:dyDescent="0.25">
      <c r="A9" s="16" t="s">
        <v>30</v>
      </c>
      <c r="B9" s="17" t="s">
        <v>23</v>
      </c>
      <c r="C9" s="16" t="s">
        <v>24</v>
      </c>
      <c r="D9" s="16" t="s">
        <v>31</v>
      </c>
      <c r="E9" s="16" t="s">
        <v>26</v>
      </c>
      <c r="F9" s="16" t="s">
        <v>32</v>
      </c>
      <c r="G9" s="16" t="s">
        <v>26</v>
      </c>
      <c r="H9" s="16" t="s">
        <v>28</v>
      </c>
      <c r="I9" s="18" t="s">
        <v>29</v>
      </c>
      <c r="J9" s="18">
        <v>19134800</v>
      </c>
      <c r="K9" s="18">
        <v>6340000</v>
      </c>
      <c r="L9" s="18">
        <v>11030000</v>
      </c>
      <c r="M9" s="18">
        <v>1764800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s="19" customFormat="1" hidden="1" x14ac:dyDescent="0.25">
      <c r="A10" s="16" t="s">
        <v>33</v>
      </c>
      <c r="B10" s="17" t="s">
        <v>23</v>
      </c>
      <c r="C10" s="16" t="s">
        <v>24</v>
      </c>
      <c r="D10" s="16" t="s">
        <v>34</v>
      </c>
      <c r="E10" s="16" t="s">
        <v>26</v>
      </c>
      <c r="F10" s="16" t="s">
        <v>35</v>
      </c>
      <c r="G10" s="16" t="s">
        <v>26</v>
      </c>
      <c r="H10" s="16" t="s">
        <v>28</v>
      </c>
      <c r="I10" s="18" t="s">
        <v>29</v>
      </c>
      <c r="J10" s="18">
        <v>25490000</v>
      </c>
      <c r="K10" s="18">
        <v>25490000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hidden="1" x14ac:dyDescent="0.25">
      <c r="A11" s="16" t="s">
        <v>36</v>
      </c>
      <c r="B11" s="17" t="s">
        <v>23</v>
      </c>
      <c r="C11" s="16" t="s">
        <v>24</v>
      </c>
      <c r="D11" s="16" t="s">
        <v>37</v>
      </c>
      <c r="E11" s="16" t="s">
        <v>26</v>
      </c>
      <c r="F11" s="16" t="s">
        <v>38</v>
      </c>
      <c r="G11" s="16" t="s">
        <v>26</v>
      </c>
      <c r="H11" s="16" t="s">
        <v>28</v>
      </c>
      <c r="I11" s="18" t="s">
        <v>29</v>
      </c>
      <c r="J11" s="18">
        <v>73640400</v>
      </c>
      <c r="K11" s="18">
        <v>29630000</v>
      </c>
      <c r="L11" s="18">
        <v>37940000</v>
      </c>
      <c r="M11" s="18">
        <v>6070400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hidden="1" x14ac:dyDescent="0.25">
      <c r="A12" s="16" t="s">
        <v>39</v>
      </c>
      <c r="B12" s="17" t="s">
        <v>23</v>
      </c>
      <c r="C12" s="16" t="s">
        <v>40</v>
      </c>
      <c r="D12" s="16" t="s">
        <v>26</v>
      </c>
      <c r="E12" s="16" t="s">
        <v>41</v>
      </c>
      <c r="F12" s="16" t="s">
        <v>26</v>
      </c>
      <c r="G12" s="16" t="s">
        <v>25</v>
      </c>
      <c r="H12" s="16" t="s">
        <v>28</v>
      </c>
      <c r="I12" s="18" t="s">
        <v>29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812400</v>
      </c>
      <c r="S12" s="16" t="s">
        <v>42</v>
      </c>
    </row>
    <row r="13" spans="1:19" s="19" customFormat="1" hidden="1" x14ac:dyDescent="0.25">
      <c r="A13" s="16" t="s">
        <v>43</v>
      </c>
      <c r="B13" s="17" t="s">
        <v>23</v>
      </c>
      <c r="C13" s="16" t="s">
        <v>40</v>
      </c>
      <c r="D13" s="16" t="s">
        <v>26</v>
      </c>
      <c r="E13" s="16" t="s">
        <v>44</v>
      </c>
      <c r="F13" s="16" t="s">
        <v>26</v>
      </c>
      <c r="G13" s="16" t="s">
        <v>31</v>
      </c>
      <c r="H13" s="16" t="s">
        <v>28</v>
      </c>
      <c r="I13" s="18" t="s">
        <v>29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1323600</v>
      </c>
      <c r="S13" s="16" t="s">
        <v>45</v>
      </c>
    </row>
    <row r="14" spans="1:19" s="19" customFormat="1" hidden="1" x14ac:dyDescent="0.25">
      <c r="A14" s="16" t="s">
        <v>46</v>
      </c>
      <c r="B14" s="17" t="s">
        <v>23</v>
      </c>
      <c r="C14" s="16" t="s">
        <v>40</v>
      </c>
      <c r="D14" s="16" t="s">
        <v>26</v>
      </c>
      <c r="E14" s="16" t="s">
        <v>47</v>
      </c>
      <c r="F14" s="16" t="s">
        <v>26</v>
      </c>
      <c r="G14" s="16" t="s">
        <v>37</v>
      </c>
      <c r="H14" s="16" t="s">
        <v>28</v>
      </c>
      <c r="I14" s="18" t="s">
        <v>29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4552800</v>
      </c>
      <c r="S14" s="16" t="s">
        <v>48</v>
      </c>
    </row>
    <row r="15" spans="1:19" s="19" customFormat="1" hidden="1" x14ac:dyDescent="0.25">
      <c r="A15" s="16" t="s">
        <v>60</v>
      </c>
      <c r="B15" s="17" t="s">
        <v>50</v>
      </c>
      <c r="C15" s="16" t="s">
        <v>24</v>
      </c>
      <c r="D15" s="16" t="s">
        <v>61</v>
      </c>
      <c r="E15" s="16" t="s">
        <v>26</v>
      </c>
      <c r="F15" s="16" t="s">
        <v>62</v>
      </c>
      <c r="G15" s="16" t="s">
        <v>26</v>
      </c>
      <c r="H15" s="16" t="s">
        <v>63</v>
      </c>
      <c r="I15" s="18" t="s">
        <v>64</v>
      </c>
      <c r="J15" s="18">
        <v>835359384</v>
      </c>
      <c r="K15" s="18">
        <v>0</v>
      </c>
      <c r="L15" s="18">
        <v>720137400</v>
      </c>
      <c r="M15" s="18">
        <v>115221984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hidden="1" x14ac:dyDescent="0.25">
      <c r="A16" s="16" t="s">
        <v>65</v>
      </c>
      <c r="B16" s="17" t="s">
        <v>50</v>
      </c>
      <c r="C16" s="16" t="s">
        <v>24</v>
      </c>
      <c r="D16" s="16" t="s">
        <v>66</v>
      </c>
      <c r="E16" s="16" t="s">
        <v>26</v>
      </c>
      <c r="F16" s="16" t="s">
        <v>67</v>
      </c>
      <c r="G16" s="16" t="s">
        <v>26</v>
      </c>
      <c r="H16" s="16" t="s">
        <v>63</v>
      </c>
      <c r="I16" s="18" t="s">
        <v>64</v>
      </c>
      <c r="J16" s="18">
        <v>238478600</v>
      </c>
      <c r="K16" s="18">
        <v>0</v>
      </c>
      <c r="L16" s="18">
        <v>205585000</v>
      </c>
      <c r="M16" s="18">
        <v>32893600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9" customFormat="1" hidden="1" x14ac:dyDescent="0.25">
      <c r="A17" s="16" t="s">
        <v>68</v>
      </c>
      <c r="B17" s="17" t="s">
        <v>50</v>
      </c>
      <c r="C17" s="16" t="s">
        <v>24</v>
      </c>
      <c r="D17" s="16" t="s">
        <v>69</v>
      </c>
      <c r="E17" s="16" t="s">
        <v>26</v>
      </c>
      <c r="F17" s="16" t="s">
        <v>70</v>
      </c>
      <c r="G17" s="16" t="s">
        <v>26</v>
      </c>
      <c r="H17" s="16" t="s">
        <v>71</v>
      </c>
      <c r="I17" s="18" t="s">
        <v>72</v>
      </c>
      <c r="J17" s="18">
        <v>272875130.74000001</v>
      </c>
      <c r="K17" s="18">
        <v>272875130.74000001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9" customFormat="1" hidden="1" x14ac:dyDescent="0.25">
      <c r="A18" s="16" t="s">
        <v>73</v>
      </c>
      <c r="B18" s="17" t="s">
        <v>50</v>
      </c>
      <c r="C18" s="16" t="s">
        <v>24</v>
      </c>
      <c r="D18" s="16" t="s">
        <v>74</v>
      </c>
      <c r="E18" s="16" t="s">
        <v>26</v>
      </c>
      <c r="F18" s="16" t="s">
        <v>75</v>
      </c>
      <c r="G18" s="16" t="s">
        <v>26</v>
      </c>
      <c r="H18" s="16" t="s">
        <v>76</v>
      </c>
      <c r="I18" s="18" t="s">
        <v>77</v>
      </c>
      <c r="J18" s="18">
        <v>23278740</v>
      </c>
      <c r="K18" s="18">
        <v>23278740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hidden="1" x14ac:dyDescent="0.25">
      <c r="A19" s="16" t="s">
        <v>78</v>
      </c>
      <c r="B19" s="17" t="s">
        <v>50</v>
      </c>
      <c r="C19" s="16" t="s">
        <v>24</v>
      </c>
      <c r="D19" s="16" t="s">
        <v>79</v>
      </c>
      <c r="E19" s="16" t="s">
        <v>26</v>
      </c>
      <c r="F19" s="16" t="s">
        <v>80</v>
      </c>
      <c r="G19" s="16" t="s">
        <v>26</v>
      </c>
      <c r="H19" s="16" t="s">
        <v>76</v>
      </c>
      <c r="I19" s="18" t="s">
        <v>77</v>
      </c>
      <c r="J19" s="18">
        <v>46911180</v>
      </c>
      <c r="K19" s="18">
        <v>46911180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hidden="1" x14ac:dyDescent="0.25">
      <c r="A20" s="16" t="s">
        <v>81</v>
      </c>
      <c r="B20" s="17" t="s">
        <v>50</v>
      </c>
      <c r="C20" s="16" t="s">
        <v>24</v>
      </c>
      <c r="D20" s="16" t="s">
        <v>82</v>
      </c>
      <c r="E20" s="16" t="s">
        <v>26</v>
      </c>
      <c r="F20" s="16" t="s">
        <v>83</v>
      </c>
      <c r="G20" s="16" t="s">
        <v>26</v>
      </c>
      <c r="H20" s="16" t="s">
        <v>84</v>
      </c>
      <c r="I20" s="18" t="s">
        <v>85</v>
      </c>
      <c r="J20" s="18">
        <v>5156646278.5799999</v>
      </c>
      <c r="K20" s="18">
        <v>5156646278.5799999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9" customFormat="1" hidden="1" x14ac:dyDescent="0.25">
      <c r="A21" s="16" t="s">
        <v>86</v>
      </c>
      <c r="B21" s="17" t="s">
        <v>50</v>
      </c>
      <c r="C21" s="16" t="s">
        <v>24</v>
      </c>
      <c r="D21" s="16" t="s">
        <v>87</v>
      </c>
      <c r="E21" s="16" t="s">
        <v>26</v>
      </c>
      <c r="F21" s="16" t="s">
        <v>88</v>
      </c>
      <c r="G21" s="16" t="s">
        <v>26</v>
      </c>
      <c r="H21" s="16" t="s">
        <v>89</v>
      </c>
      <c r="I21" s="18" t="s">
        <v>90</v>
      </c>
      <c r="J21" s="18">
        <v>162369315.09999999</v>
      </c>
      <c r="K21" s="18">
        <v>0</v>
      </c>
      <c r="L21" s="18">
        <v>139973547.5</v>
      </c>
      <c r="M21" s="18">
        <v>22395767.600000001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hidden="1" x14ac:dyDescent="0.25">
      <c r="A22" s="16" t="s">
        <v>91</v>
      </c>
      <c r="B22" s="17" t="s">
        <v>50</v>
      </c>
      <c r="C22" s="16" t="s">
        <v>24</v>
      </c>
      <c r="D22" s="16" t="s">
        <v>92</v>
      </c>
      <c r="E22" s="16" t="s">
        <v>26</v>
      </c>
      <c r="F22" s="16" t="s">
        <v>93</v>
      </c>
      <c r="G22" s="16" t="s">
        <v>26</v>
      </c>
      <c r="H22" s="16" t="s">
        <v>94</v>
      </c>
      <c r="I22" s="18" t="s">
        <v>95</v>
      </c>
      <c r="J22" s="18">
        <v>22325035.199999999</v>
      </c>
      <c r="K22" s="18">
        <v>0</v>
      </c>
      <c r="L22" s="18">
        <v>19245720</v>
      </c>
      <c r="M22" s="18">
        <v>3079315.2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9" customFormat="1" hidden="1" x14ac:dyDescent="0.25">
      <c r="A23" s="16" t="s">
        <v>96</v>
      </c>
      <c r="B23" s="17" t="s">
        <v>50</v>
      </c>
      <c r="C23" s="16" t="s">
        <v>24</v>
      </c>
      <c r="D23" s="16" t="s">
        <v>97</v>
      </c>
      <c r="E23" s="16" t="s">
        <v>26</v>
      </c>
      <c r="F23" s="16" t="s">
        <v>98</v>
      </c>
      <c r="G23" s="16" t="s">
        <v>26</v>
      </c>
      <c r="H23" s="16" t="s">
        <v>28</v>
      </c>
      <c r="I23" s="18" t="s">
        <v>29</v>
      </c>
      <c r="J23" s="18">
        <v>1634766480</v>
      </c>
      <c r="K23" s="18">
        <v>518640000</v>
      </c>
      <c r="L23" s="18">
        <v>962178000</v>
      </c>
      <c r="M23" s="18">
        <v>153948480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hidden="1" x14ac:dyDescent="0.25">
      <c r="A24" s="16" t="s">
        <v>99</v>
      </c>
      <c r="B24" s="17" t="s">
        <v>50</v>
      </c>
      <c r="C24" s="16" t="s">
        <v>24</v>
      </c>
      <c r="D24" s="16" t="s">
        <v>100</v>
      </c>
      <c r="E24" s="16" t="s">
        <v>26</v>
      </c>
      <c r="F24" s="16" t="s">
        <v>101</v>
      </c>
      <c r="G24" s="16" t="s">
        <v>26</v>
      </c>
      <c r="H24" s="16" t="s">
        <v>102</v>
      </c>
      <c r="I24" s="18" t="s">
        <v>103</v>
      </c>
      <c r="J24" s="18">
        <v>580498615.62</v>
      </c>
      <c r="K24" s="18">
        <v>0</v>
      </c>
      <c r="L24" s="18">
        <v>500429841.05000001</v>
      </c>
      <c r="M24" s="18">
        <v>80068774.569999993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9" customFormat="1" hidden="1" x14ac:dyDescent="0.25">
      <c r="A25" s="16" t="s">
        <v>104</v>
      </c>
      <c r="B25" s="17" t="s">
        <v>50</v>
      </c>
      <c r="C25" s="16" t="s">
        <v>24</v>
      </c>
      <c r="D25" s="16" t="s">
        <v>105</v>
      </c>
      <c r="E25" s="16" t="s">
        <v>26</v>
      </c>
      <c r="F25" s="16" t="s">
        <v>106</v>
      </c>
      <c r="G25" s="16" t="s">
        <v>26</v>
      </c>
      <c r="H25" s="16" t="s">
        <v>107</v>
      </c>
      <c r="I25" s="18" t="s">
        <v>108</v>
      </c>
      <c r="J25" s="18">
        <v>122641029.81</v>
      </c>
      <c r="K25" s="18">
        <v>122641029.81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s="19" customFormat="1" hidden="1" x14ac:dyDescent="0.25">
      <c r="A26" s="16" t="s">
        <v>109</v>
      </c>
      <c r="B26" s="17" t="s">
        <v>50</v>
      </c>
      <c r="C26" s="16" t="s">
        <v>24</v>
      </c>
      <c r="D26" s="16" t="s">
        <v>110</v>
      </c>
      <c r="E26" s="16" t="s">
        <v>26</v>
      </c>
      <c r="F26" s="16" t="s">
        <v>111</v>
      </c>
      <c r="G26" s="16" t="s">
        <v>26</v>
      </c>
      <c r="H26" s="16" t="s">
        <v>112</v>
      </c>
      <c r="I26" s="18" t="s">
        <v>113</v>
      </c>
      <c r="J26" s="18">
        <v>202488892.41159999</v>
      </c>
      <c r="K26" s="18">
        <v>0</v>
      </c>
      <c r="L26" s="18">
        <v>174559390.00999999</v>
      </c>
      <c r="M26" s="18">
        <v>27929502.399999999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s="19" customFormat="1" hidden="1" x14ac:dyDescent="0.25">
      <c r="A27" s="16" t="s">
        <v>114</v>
      </c>
      <c r="B27" s="17" t="s">
        <v>50</v>
      </c>
      <c r="C27" s="16" t="s">
        <v>24</v>
      </c>
      <c r="D27" s="16" t="s">
        <v>115</v>
      </c>
      <c r="E27" s="16" t="s">
        <v>26</v>
      </c>
      <c r="F27" s="16" t="s">
        <v>116</v>
      </c>
      <c r="G27" s="16" t="s">
        <v>26</v>
      </c>
      <c r="H27" s="16" t="s">
        <v>117</v>
      </c>
      <c r="I27" s="18" t="s">
        <v>118</v>
      </c>
      <c r="J27" s="18">
        <v>515549469.67159998</v>
      </c>
      <c r="K27" s="18">
        <v>408867694.26999998</v>
      </c>
      <c r="L27" s="18">
        <v>91967047.760000005</v>
      </c>
      <c r="M27" s="18">
        <v>14714727.640000001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s="19" customFormat="1" x14ac:dyDescent="0.25">
      <c r="A28" s="20" t="s">
        <v>119</v>
      </c>
      <c r="B28" s="21" t="s">
        <v>50</v>
      </c>
      <c r="C28" s="20" t="s">
        <v>24</v>
      </c>
      <c r="D28" s="20" t="s">
        <v>120</v>
      </c>
      <c r="E28" s="20" t="s">
        <v>26</v>
      </c>
      <c r="F28" s="20" t="s">
        <v>121</v>
      </c>
      <c r="G28" s="20" t="s">
        <v>26</v>
      </c>
      <c r="H28" s="20" t="s">
        <v>122</v>
      </c>
      <c r="I28" s="22" t="s">
        <v>123</v>
      </c>
      <c r="J28" s="22">
        <v>226242682.6124</v>
      </c>
      <c r="K28" s="22">
        <v>129237999.99999999</v>
      </c>
      <c r="L28" s="22">
        <v>83624726.390000001</v>
      </c>
      <c r="M28" s="22">
        <v>13379956.220000001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19" customFormat="1" hidden="1" x14ac:dyDescent="0.25">
      <c r="A29" s="16" t="s">
        <v>124</v>
      </c>
      <c r="B29" s="17" t="s">
        <v>50</v>
      </c>
      <c r="C29" s="16" t="s">
        <v>40</v>
      </c>
      <c r="D29" s="16" t="s">
        <v>26</v>
      </c>
      <c r="E29" s="16" t="s">
        <v>125</v>
      </c>
      <c r="F29" s="16" t="s">
        <v>26</v>
      </c>
      <c r="G29" s="16" t="s">
        <v>51</v>
      </c>
      <c r="H29" s="16" t="s">
        <v>53</v>
      </c>
      <c r="I29" s="18" t="s">
        <v>54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34484234.68</v>
      </c>
      <c r="S29" s="16" t="s">
        <v>126</v>
      </c>
    </row>
    <row r="30" spans="1:19" s="19" customFormat="1" hidden="1" x14ac:dyDescent="0.25">
      <c r="A30" s="16" t="s">
        <v>130</v>
      </c>
      <c r="B30" s="17" t="s">
        <v>50</v>
      </c>
      <c r="C30" s="16" t="s">
        <v>40</v>
      </c>
      <c r="D30" s="16" t="s">
        <v>26</v>
      </c>
      <c r="E30" s="16" t="s">
        <v>131</v>
      </c>
      <c r="F30" s="16" t="s">
        <v>26</v>
      </c>
      <c r="G30" s="16" t="s">
        <v>66</v>
      </c>
      <c r="H30" s="16" t="s">
        <v>63</v>
      </c>
      <c r="I30" s="18" t="s">
        <v>64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24670200</v>
      </c>
      <c r="S30" s="16" t="s">
        <v>132</v>
      </c>
    </row>
    <row r="31" spans="1:19" s="19" customFormat="1" hidden="1" x14ac:dyDescent="0.25">
      <c r="A31" s="16" t="s">
        <v>133</v>
      </c>
      <c r="B31" s="17" t="s">
        <v>50</v>
      </c>
      <c r="C31" s="16" t="s">
        <v>40</v>
      </c>
      <c r="D31" s="16" t="s">
        <v>26</v>
      </c>
      <c r="E31" s="16" t="s">
        <v>134</v>
      </c>
      <c r="F31" s="16" t="s">
        <v>26</v>
      </c>
      <c r="G31" s="16" t="s">
        <v>61</v>
      </c>
      <c r="H31" s="16" t="s">
        <v>63</v>
      </c>
      <c r="I31" s="18" t="s">
        <v>64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86416488</v>
      </c>
      <c r="S31" s="16" t="s">
        <v>135</v>
      </c>
    </row>
    <row r="32" spans="1:19" s="19" customFormat="1" hidden="1" x14ac:dyDescent="0.25">
      <c r="A32" s="16" t="s">
        <v>136</v>
      </c>
      <c r="B32" s="17" t="s">
        <v>50</v>
      </c>
      <c r="C32" s="16" t="s">
        <v>40</v>
      </c>
      <c r="D32" s="16" t="s">
        <v>26</v>
      </c>
      <c r="E32" s="16" t="s">
        <v>137</v>
      </c>
      <c r="F32" s="16" t="s">
        <v>26</v>
      </c>
      <c r="G32" s="16" t="s">
        <v>87</v>
      </c>
      <c r="H32" s="16" t="s">
        <v>89</v>
      </c>
      <c r="I32" s="18" t="s">
        <v>90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16796825.699999999</v>
      </c>
      <c r="S32" s="16" t="s">
        <v>138</v>
      </c>
    </row>
    <row r="33" spans="1:19" s="19" customFormat="1" hidden="1" x14ac:dyDescent="0.25">
      <c r="A33" s="16" t="s">
        <v>139</v>
      </c>
      <c r="B33" s="17" t="s">
        <v>50</v>
      </c>
      <c r="C33" s="16" t="s">
        <v>40</v>
      </c>
      <c r="D33" s="16" t="s">
        <v>26</v>
      </c>
      <c r="E33" s="16" t="s">
        <v>140</v>
      </c>
      <c r="F33" s="16" t="s">
        <v>26</v>
      </c>
      <c r="G33" s="16" t="s">
        <v>92</v>
      </c>
      <c r="H33" s="16" t="s">
        <v>94</v>
      </c>
      <c r="I33" s="18" t="s">
        <v>95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2309486.4</v>
      </c>
      <c r="S33" s="16" t="s">
        <v>141</v>
      </c>
    </row>
    <row r="34" spans="1:19" s="19" customFormat="1" hidden="1" x14ac:dyDescent="0.25">
      <c r="A34" s="16" t="s">
        <v>142</v>
      </c>
      <c r="B34" s="17" t="s">
        <v>50</v>
      </c>
      <c r="C34" s="16" t="s">
        <v>40</v>
      </c>
      <c r="D34" s="16" t="s">
        <v>26</v>
      </c>
      <c r="E34" s="16" t="s">
        <v>143</v>
      </c>
      <c r="F34" s="16" t="s">
        <v>26</v>
      </c>
      <c r="G34" s="16" t="s">
        <v>97</v>
      </c>
      <c r="H34" s="16" t="s">
        <v>28</v>
      </c>
      <c r="I34" s="18" t="s">
        <v>29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115461360</v>
      </c>
      <c r="S34" s="16" t="s">
        <v>144</v>
      </c>
    </row>
    <row r="35" spans="1:19" s="23" customFormat="1" hidden="1" x14ac:dyDescent="0.25">
      <c r="A35" s="16" t="s">
        <v>145</v>
      </c>
      <c r="B35" s="17" t="s">
        <v>50</v>
      </c>
      <c r="C35" s="16" t="s">
        <v>40</v>
      </c>
      <c r="D35" s="16" t="s">
        <v>26</v>
      </c>
      <c r="E35" s="16" t="s">
        <v>146</v>
      </c>
      <c r="F35" s="16" t="s">
        <v>26</v>
      </c>
      <c r="G35" s="16" t="s">
        <v>100</v>
      </c>
      <c r="H35" s="16" t="s">
        <v>102</v>
      </c>
      <c r="I35" s="18" t="s">
        <v>103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60051580.93</v>
      </c>
      <c r="S35" s="16" t="s">
        <v>147</v>
      </c>
    </row>
    <row r="36" spans="1:19" s="23" customFormat="1" hidden="1" x14ac:dyDescent="0.25">
      <c r="A36" s="16" t="s">
        <v>148</v>
      </c>
      <c r="B36" s="17" t="s">
        <v>50</v>
      </c>
      <c r="C36" s="16" t="s">
        <v>40</v>
      </c>
      <c r="D36" s="16" t="s">
        <v>26</v>
      </c>
      <c r="E36" s="16" t="s">
        <v>149</v>
      </c>
      <c r="F36" s="16" t="s">
        <v>26</v>
      </c>
      <c r="G36" s="16" t="s">
        <v>110</v>
      </c>
      <c r="H36" s="16" t="s">
        <v>112</v>
      </c>
      <c r="I36" s="18" t="s">
        <v>113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20947126.800000001</v>
      </c>
      <c r="S36" s="16" t="s">
        <v>150</v>
      </c>
    </row>
    <row r="37" spans="1:19" s="19" customFormat="1" hidden="1" x14ac:dyDescent="0.25">
      <c r="A37" s="16" t="s">
        <v>151</v>
      </c>
      <c r="B37" s="17" t="s">
        <v>50</v>
      </c>
      <c r="C37" s="16" t="s">
        <v>40</v>
      </c>
      <c r="D37" s="16" t="s">
        <v>26</v>
      </c>
      <c r="E37" s="16" t="s">
        <v>152</v>
      </c>
      <c r="F37" s="16" t="s">
        <v>26</v>
      </c>
      <c r="G37" s="16" t="s">
        <v>115</v>
      </c>
      <c r="H37" s="16" t="s">
        <v>117</v>
      </c>
      <c r="I37" s="18" t="s">
        <v>118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11036045.73</v>
      </c>
      <c r="S37" s="16" t="s">
        <v>153</v>
      </c>
    </row>
    <row r="38" spans="1:19" s="19" customFormat="1" x14ac:dyDescent="0.25">
      <c r="A38" s="20" t="s">
        <v>154</v>
      </c>
      <c r="B38" s="21" t="s">
        <v>50</v>
      </c>
      <c r="C38" s="20" t="s">
        <v>40</v>
      </c>
      <c r="D38" s="20" t="s">
        <v>26</v>
      </c>
      <c r="E38" s="20" t="s">
        <v>155</v>
      </c>
      <c r="F38" s="20" t="s">
        <v>26</v>
      </c>
      <c r="G38" s="20" t="s">
        <v>120</v>
      </c>
      <c r="H38" s="20" t="s">
        <v>122</v>
      </c>
      <c r="I38" s="22" t="s">
        <v>123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10034967.17</v>
      </c>
      <c r="S38" s="20" t="s">
        <v>156</v>
      </c>
    </row>
    <row r="39" spans="1:19" s="19" customFormat="1" hidden="1" x14ac:dyDescent="0.25">
      <c r="A39" s="16" t="s">
        <v>49</v>
      </c>
      <c r="B39" s="17" t="s">
        <v>50</v>
      </c>
      <c r="C39" s="16" t="s">
        <v>24</v>
      </c>
      <c r="D39" s="16" t="s">
        <v>51</v>
      </c>
      <c r="E39" s="16" t="s">
        <v>26</v>
      </c>
      <c r="F39" s="16" t="s">
        <v>52</v>
      </c>
      <c r="G39" s="16" t="s">
        <v>26</v>
      </c>
      <c r="H39" s="16" t="s">
        <v>53</v>
      </c>
      <c r="I39" s="18" t="s">
        <v>54</v>
      </c>
      <c r="J39" s="18">
        <v>333347601.86000001</v>
      </c>
      <c r="K39" s="18">
        <v>0</v>
      </c>
      <c r="L39" s="18">
        <v>287368622.29000002</v>
      </c>
      <c r="M39" s="18">
        <v>45978979.57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26</v>
      </c>
    </row>
    <row r="40" spans="1:19" s="19" customFormat="1" hidden="1" x14ac:dyDescent="0.25">
      <c r="A40" s="16" t="s">
        <v>55</v>
      </c>
      <c r="B40" s="17" t="s">
        <v>50</v>
      </c>
      <c r="C40" s="16" t="s">
        <v>24</v>
      </c>
      <c r="D40" s="16" t="s">
        <v>56</v>
      </c>
      <c r="E40" s="16" t="s">
        <v>26</v>
      </c>
      <c r="F40" s="16" t="s">
        <v>57</v>
      </c>
      <c r="G40" s="16" t="s">
        <v>26</v>
      </c>
      <c r="H40" s="16" t="s">
        <v>58</v>
      </c>
      <c r="I40" s="18" t="s">
        <v>59</v>
      </c>
      <c r="J40" s="18">
        <v>187214055.77000001</v>
      </c>
      <c r="K40" s="18">
        <v>153970638.02000001</v>
      </c>
      <c r="L40" s="18">
        <v>28658118.75</v>
      </c>
      <c r="M40" s="18">
        <v>4585299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26</v>
      </c>
    </row>
    <row r="41" spans="1:19" s="19" customFormat="1" hidden="1" x14ac:dyDescent="0.25">
      <c r="A41" s="16" t="s">
        <v>239</v>
      </c>
      <c r="B41" s="17" t="s">
        <v>50</v>
      </c>
      <c r="C41" s="16" t="s">
        <v>40</v>
      </c>
      <c r="D41" s="16" t="s">
        <v>26</v>
      </c>
      <c r="E41" s="16" t="s">
        <v>128</v>
      </c>
      <c r="F41" s="16" t="s">
        <v>26</v>
      </c>
      <c r="G41" s="16" t="s">
        <v>56</v>
      </c>
      <c r="H41" s="16" t="s">
        <v>58</v>
      </c>
      <c r="I41" s="18" t="s">
        <v>59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3438974.25</v>
      </c>
      <c r="S41" s="16" t="s">
        <v>129</v>
      </c>
    </row>
    <row r="42" spans="1:19" s="19" customFormat="1" hidden="1" x14ac:dyDescent="0.25">
      <c r="A42" s="16" t="s">
        <v>157</v>
      </c>
      <c r="B42" s="17" t="s">
        <v>158</v>
      </c>
      <c r="C42" s="16" t="s">
        <v>24</v>
      </c>
      <c r="D42" s="16" t="s">
        <v>159</v>
      </c>
      <c r="E42" s="16" t="s">
        <v>26</v>
      </c>
      <c r="F42" s="16" t="s">
        <v>160</v>
      </c>
      <c r="G42" s="16" t="s">
        <v>26</v>
      </c>
      <c r="H42" s="16" t="s">
        <v>161</v>
      </c>
      <c r="I42" s="18" t="s">
        <v>162</v>
      </c>
      <c r="J42" s="18">
        <v>139672512</v>
      </c>
      <c r="K42" s="18">
        <v>139672512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26</v>
      </c>
    </row>
    <row r="43" spans="1:19" s="19" customFormat="1" hidden="1" x14ac:dyDescent="0.25">
      <c r="A43" s="16" t="s">
        <v>163</v>
      </c>
      <c r="B43" s="17" t="s">
        <v>158</v>
      </c>
      <c r="C43" s="16" t="s">
        <v>24</v>
      </c>
      <c r="D43" s="16" t="s">
        <v>164</v>
      </c>
      <c r="E43" s="16" t="s">
        <v>26</v>
      </c>
      <c r="F43" s="16" t="s">
        <v>165</v>
      </c>
      <c r="G43" s="16" t="s">
        <v>26</v>
      </c>
      <c r="H43" s="16" t="s">
        <v>161</v>
      </c>
      <c r="I43" s="18" t="s">
        <v>162</v>
      </c>
      <c r="J43" s="18">
        <v>180146070</v>
      </c>
      <c r="K43" s="18">
        <v>180146070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26</v>
      </c>
    </row>
    <row r="44" spans="1:19" s="19" customFormat="1" hidden="1" x14ac:dyDescent="0.25">
      <c r="A44" s="16" t="s">
        <v>166</v>
      </c>
      <c r="B44" s="17" t="s">
        <v>158</v>
      </c>
      <c r="C44" s="16" t="s">
        <v>24</v>
      </c>
      <c r="D44" s="16" t="s">
        <v>167</v>
      </c>
      <c r="E44" s="16" t="s">
        <v>26</v>
      </c>
      <c r="F44" s="16" t="s">
        <v>168</v>
      </c>
      <c r="G44" s="16" t="s">
        <v>26</v>
      </c>
      <c r="H44" s="16" t="s">
        <v>76</v>
      </c>
      <c r="I44" s="18" t="s">
        <v>77</v>
      </c>
      <c r="J44" s="18">
        <v>48800400</v>
      </c>
      <c r="K44" s="18">
        <v>48800400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26</v>
      </c>
    </row>
    <row r="45" spans="1:19" s="19" customFormat="1" hidden="1" x14ac:dyDescent="0.25">
      <c r="A45" s="16" t="s">
        <v>169</v>
      </c>
      <c r="B45" s="17" t="s">
        <v>158</v>
      </c>
      <c r="C45" s="16" t="s">
        <v>24</v>
      </c>
      <c r="D45" s="16" t="s">
        <v>170</v>
      </c>
      <c r="E45" s="16" t="s">
        <v>26</v>
      </c>
      <c r="F45" s="16" t="s">
        <v>171</v>
      </c>
      <c r="G45" s="16" t="s">
        <v>26</v>
      </c>
      <c r="H45" s="16" t="s">
        <v>172</v>
      </c>
      <c r="I45" s="18" t="s">
        <v>173</v>
      </c>
      <c r="J45" s="18">
        <v>1323000000</v>
      </c>
      <c r="K45" s="18">
        <v>1323000000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26</v>
      </c>
    </row>
    <row r="46" spans="1:19" s="19" customFormat="1" hidden="1" x14ac:dyDescent="0.25">
      <c r="A46" s="16" t="s">
        <v>174</v>
      </c>
      <c r="B46" s="17" t="s">
        <v>158</v>
      </c>
      <c r="C46" s="16" t="s">
        <v>24</v>
      </c>
      <c r="D46" s="16" t="s">
        <v>175</v>
      </c>
      <c r="E46" s="16" t="s">
        <v>26</v>
      </c>
      <c r="F46" s="16" t="s">
        <v>176</v>
      </c>
      <c r="G46" s="16" t="s">
        <v>26</v>
      </c>
      <c r="H46" s="16" t="s">
        <v>177</v>
      </c>
      <c r="I46" s="18" t="s">
        <v>178</v>
      </c>
      <c r="J46" s="18">
        <v>665787203.5</v>
      </c>
      <c r="K46" s="18">
        <v>665787203.5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26</v>
      </c>
    </row>
    <row r="47" spans="1:19" s="19" customFormat="1" hidden="1" x14ac:dyDescent="0.25">
      <c r="A47" s="16" t="s">
        <v>179</v>
      </c>
      <c r="B47" s="17" t="s">
        <v>158</v>
      </c>
      <c r="C47" s="16" t="s">
        <v>24</v>
      </c>
      <c r="D47" s="16" t="s">
        <v>180</v>
      </c>
      <c r="E47" s="16" t="s">
        <v>26</v>
      </c>
      <c r="F47" s="16" t="s">
        <v>181</v>
      </c>
      <c r="G47" s="16" t="s">
        <v>26</v>
      </c>
      <c r="H47" s="16" t="s">
        <v>28</v>
      </c>
      <c r="I47" s="18" t="s">
        <v>29</v>
      </c>
      <c r="J47" s="18">
        <v>1071560000</v>
      </c>
      <c r="K47" s="18">
        <v>1071560000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26</v>
      </c>
    </row>
    <row r="48" spans="1:19" s="19" customFormat="1" hidden="1" x14ac:dyDescent="0.25">
      <c r="A48" s="16" t="s">
        <v>182</v>
      </c>
      <c r="B48" s="17" t="s">
        <v>158</v>
      </c>
      <c r="C48" s="16" t="s">
        <v>24</v>
      </c>
      <c r="D48" s="16" t="s">
        <v>183</v>
      </c>
      <c r="E48" s="16" t="s">
        <v>26</v>
      </c>
      <c r="F48" s="16" t="s">
        <v>184</v>
      </c>
      <c r="G48" s="16" t="s">
        <v>26</v>
      </c>
      <c r="H48" s="16" t="s">
        <v>71</v>
      </c>
      <c r="I48" s="18" t="s">
        <v>72</v>
      </c>
      <c r="J48" s="18">
        <v>736479894.38</v>
      </c>
      <c r="K48" s="18">
        <v>736479894.38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26</v>
      </c>
    </row>
    <row r="49" spans="1:19" s="19" customFormat="1" hidden="1" x14ac:dyDescent="0.25">
      <c r="A49" s="16" t="s">
        <v>185</v>
      </c>
      <c r="B49" s="17" t="s">
        <v>158</v>
      </c>
      <c r="C49" s="16" t="s">
        <v>24</v>
      </c>
      <c r="D49" s="16" t="s">
        <v>186</v>
      </c>
      <c r="E49" s="16" t="s">
        <v>26</v>
      </c>
      <c r="F49" s="16" t="s">
        <v>187</v>
      </c>
      <c r="G49" s="16" t="s">
        <v>26</v>
      </c>
      <c r="H49" s="16" t="s">
        <v>63</v>
      </c>
      <c r="I49" s="18" t="s">
        <v>64</v>
      </c>
      <c r="J49" s="18">
        <v>300031216</v>
      </c>
      <c r="K49" s="18">
        <v>0</v>
      </c>
      <c r="L49" s="18">
        <v>258647600</v>
      </c>
      <c r="M49" s="18">
        <v>41383616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26</v>
      </c>
    </row>
    <row r="50" spans="1:19" s="19" customFormat="1" hidden="1" x14ac:dyDescent="0.25">
      <c r="A50" s="16" t="s">
        <v>188</v>
      </c>
      <c r="B50" s="17" t="s">
        <v>158</v>
      </c>
      <c r="C50" s="16" t="s">
        <v>24</v>
      </c>
      <c r="D50" s="16" t="s">
        <v>189</v>
      </c>
      <c r="E50" s="16" t="s">
        <v>26</v>
      </c>
      <c r="F50" s="16" t="s">
        <v>190</v>
      </c>
      <c r="G50" s="16" t="s">
        <v>26</v>
      </c>
      <c r="H50" s="16" t="s">
        <v>94</v>
      </c>
      <c r="I50" s="18" t="s">
        <v>95</v>
      </c>
      <c r="J50" s="18">
        <v>61770000</v>
      </c>
      <c r="K50" s="18">
        <v>0</v>
      </c>
      <c r="L50" s="18">
        <v>53250000</v>
      </c>
      <c r="M50" s="18">
        <v>8520000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s="19" customFormat="1" hidden="1" x14ac:dyDescent="0.25">
      <c r="A51" s="16" t="s">
        <v>191</v>
      </c>
      <c r="B51" s="17" t="s">
        <v>158</v>
      </c>
      <c r="C51" s="16" t="s">
        <v>24</v>
      </c>
      <c r="D51" s="16" t="s">
        <v>192</v>
      </c>
      <c r="E51" s="16" t="s">
        <v>26</v>
      </c>
      <c r="F51" s="16" t="s">
        <v>193</v>
      </c>
      <c r="G51" s="16" t="s">
        <v>26</v>
      </c>
      <c r="H51" s="16" t="s">
        <v>89</v>
      </c>
      <c r="I51" s="18" t="s">
        <v>90</v>
      </c>
      <c r="J51" s="18">
        <v>70455596.859999999</v>
      </c>
      <c r="K51" s="18">
        <v>0</v>
      </c>
      <c r="L51" s="18">
        <v>60737583.5</v>
      </c>
      <c r="M51" s="18">
        <v>9718013.3599999994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s="19" customFormat="1" hidden="1" x14ac:dyDescent="0.25">
      <c r="A52" s="16" t="s">
        <v>194</v>
      </c>
      <c r="B52" s="17" t="s">
        <v>158</v>
      </c>
      <c r="C52" s="16" t="s">
        <v>24</v>
      </c>
      <c r="D52" s="16" t="s">
        <v>195</v>
      </c>
      <c r="E52" s="16" t="s">
        <v>26</v>
      </c>
      <c r="F52" s="16" t="s">
        <v>196</v>
      </c>
      <c r="G52" s="16" t="s">
        <v>26</v>
      </c>
      <c r="H52" s="16" t="s">
        <v>197</v>
      </c>
      <c r="I52" s="18" t="s">
        <v>198</v>
      </c>
      <c r="J52" s="18">
        <v>55582134</v>
      </c>
      <c r="K52" s="18">
        <v>55582134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26</v>
      </c>
    </row>
    <row r="53" spans="1:19" s="19" customFormat="1" hidden="1" x14ac:dyDescent="0.25">
      <c r="A53" s="16" t="s">
        <v>199</v>
      </c>
      <c r="B53" s="17" t="s">
        <v>158</v>
      </c>
      <c r="C53" s="16" t="s">
        <v>40</v>
      </c>
      <c r="D53" s="16" t="s">
        <v>26</v>
      </c>
      <c r="E53" s="16" t="s">
        <v>200</v>
      </c>
      <c r="F53" s="16" t="s">
        <v>26</v>
      </c>
      <c r="G53" s="16" t="s">
        <v>186</v>
      </c>
      <c r="H53" s="16" t="s">
        <v>63</v>
      </c>
      <c r="I53" s="18" t="s">
        <v>64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31037712</v>
      </c>
      <c r="S53" s="16" t="s">
        <v>201</v>
      </c>
    </row>
    <row r="54" spans="1:19" s="19" customFormat="1" hidden="1" x14ac:dyDescent="0.25">
      <c r="A54" s="16" t="s">
        <v>202</v>
      </c>
      <c r="B54" s="17" t="s">
        <v>158</v>
      </c>
      <c r="C54" s="16" t="s">
        <v>40</v>
      </c>
      <c r="D54" s="16" t="s">
        <v>26</v>
      </c>
      <c r="E54" s="16" t="s">
        <v>203</v>
      </c>
      <c r="F54" s="16" t="s">
        <v>26</v>
      </c>
      <c r="G54" s="16" t="s">
        <v>189</v>
      </c>
      <c r="H54" s="16" t="s">
        <v>94</v>
      </c>
      <c r="I54" s="18" t="s">
        <v>95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6390000</v>
      </c>
      <c r="S54" s="16" t="s">
        <v>204</v>
      </c>
    </row>
    <row r="55" spans="1:19" s="19" customFormat="1" hidden="1" x14ac:dyDescent="0.25">
      <c r="A55" s="16" t="s">
        <v>205</v>
      </c>
      <c r="B55" s="17" t="s">
        <v>158</v>
      </c>
      <c r="C55" s="16" t="s">
        <v>40</v>
      </c>
      <c r="D55" s="16" t="s">
        <v>26</v>
      </c>
      <c r="E55" s="16" t="s">
        <v>206</v>
      </c>
      <c r="F55" s="16" t="s">
        <v>26</v>
      </c>
      <c r="G55" s="16" t="s">
        <v>192</v>
      </c>
      <c r="H55" s="16" t="s">
        <v>89</v>
      </c>
      <c r="I55" s="18" t="s">
        <v>90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7288510.0199999996</v>
      </c>
      <c r="S55" s="16" t="s">
        <v>207</v>
      </c>
    </row>
    <row r="56" spans="1:19" s="19" customFormat="1" hidden="1" x14ac:dyDescent="0.25">
      <c r="A56" s="16" t="s">
        <v>208</v>
      </c>
      <c r="B56" s="17" t="s">
        <v>209</v>
      </c>
      <c r="C56" s="16" t="s">
        <v>24</v>
      </c>
      <c r="D56" s="16" t="s">
        <v>210</v>
      </c>
      <c r="E56" s="16" t="s">
        <v>26</v>
      </c>
      <c r="F56" s="16" t="s">
        <v>211</v>
      </c>
      <c r="G56" s="16" t="s">
        <v>26</v>
      </c>
      <c r="H56" s="16" t="s">
        <v>212</v>
      </c>
      <c r="I56" s="18" t="s">
        <v>213</v>
      </c>
      <c r="J56" s="18">
        <v>1010164710.3924</v>
      </c>
      <c r="K56" s="18">
        <v>0</v>
      </c>
      <c r="L56" s="18">
        <v>870831646.88999999</v>
      </c>
      <c r="M56" s="18">
        <v>139333063.5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26</v>
      </c>
    </row>
    <row r="57" spans="1:19" s="19" customFormat="1" hidden="1" x14ac:dyDescent="0.25">
      <c r="A57" s="16" t="s">
        <v>214</v>
      </c>
      <c r="B57" s="17" t="s">
        <v>209</v>
      </c>
      <c r="C57" s="16" t="s">
        <v>24</v>
      </c>
      <c r="D57" s="16" t="s">
        <v>215</v>
      </c>
      <c r="E57" s="16" t="s">
        <v>26</v>
      </c>
      <c r="F57" s="16" t="s">
        <v>216</v>
      </c>
      <c r="G57" s="16" t="s">
        <v>26</v>
      </c>
      <c r="H57" s="16" t="s">
        <v>58</v>
      </c>
      <c r="I57" s="18" t="s">
        <v>59</v>
      </c>
      <c r="J57" s="18">
        <v>748565402.06079996</v>
      </c>
      <c r="K57" s="18">
        <v>148444757.63</v>
      </c>
      <c r="L57" s="18">
        <v>517345383.13</v>
      </c>
      <c r="M57" s="18">
        <v>82775261.299999997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26</v>
      </c>
    </row>
    <row r="58" spans="1:19" s="19" customFormat="1" hidden="1" x14ac:dyDescent="0.25">
      <c r="A58" s="16" t="s">
        <v>217</v>
      </c>
      <c r="B58" s="17" t="s">
        <v>209</v>
      </c>
      <c r="C58" s="16" t="s">
        <v>24</v>
      </c>
      <c r="D58" s="16" t="s">
        <v>218</v>
      </c>
      <c r="E58" s="16" t="s">
        <v>26</v>
      </c>
      <c r="F58" s="16" t="s">
        <v>219</v>
      </c>
      <c r="G58" s="16" t="s">
        <v>26</v>
      </c>
      <c r="H58" s="16" t="s">
        <v>117</v>
      </c>
      <c r="I58" s="18" t="s">
        <v>118</v>
      </c>
      <c r="J58" s="18">
        <v>566014131.05439997</v>
      </c>
      <c r="K58" s="18">
        <v>545809085.06999993</v>
      </c>
      <c r="L58" s="18">
        <v>17418143.09</v>
      </c>
      <c r="M58" s="18">
        <v>2786902.89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26</v>
      </c>
    </row>
    <row r="59" spans="1:19" s="19" customFormat="1" hidden="1" x14ac:dyDescent="0.25">
      <c r="A59" s="16" t="s">
        <v>220</v>
      </c>
      <c r="B59" s="17" t="s">
        <v>209</v>
      </c>
      <c r="C59" s="16" t="s">
        <v>40</v>
      </c>
      <c r="D59" s="16" t="s">
        <v>26</v>
      </c>
      <c r="E59" s="16" t="s">
        <v>221</v>
      </c>
      <c r="F59" s="16" t="s">
        <v>26</v>
      </c>
      <c r="G59" s="16" t="s">
        <v>210</v>
      </c>
      <c r="H59" s="16" t="s">
        <v>212</v>
      </c>
      <c r="I59" s="18" t="s">
        <v>213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104499797.63</v>
      </c>
      <c r="S59" s="16" t="s">
        <v>222</v>
      </c>
    </row>
    <row r="60" spans="1:19" s="19" customFormat="1" hidden="1" x14ac:dyDescent="0.25">
      <c r="A60" s="16" t="s">
        <v>223</v>
      </c>
      <c r="B60" s="17" t="s">
        <v>209</v>
      </c>
      <c r="C60" s="16" t="s">
        <v>40</v>
      </c>
      <c r="D60" s="16" t="s">
        <v>26</v>
      </c>
      <c r="E60" s="16" t="s">
        <v>224</v>
      </c>
      <c r="F60" s="16" t="s">
        <v>26</v>
      </c>
      <c r="G60" s="16" t="s">
        <v>215</v>
      </c>
      <c r="H60" s="16" t="s">
        <v>58</v>
      </c>
      <c r="I60" s="18" t="s">
        <v>59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62081445.979999997</v>
      </c>
      <c r="S60" s="16" t="s">
        <v>225</v>
      </c>
    </row>
    <row r="61" spans="1:19" s="19" customFormat="1" hidden="1" x14ac:dyDescent="0.25">
      <c r="A61" s="16" t="s">
        <v>226</v>
      </c>
      <c r="B61" s="17" t="s">
        <v>209</v>
      </c>
      <c r="C61" s="16" t="s">
        <v>40</v>
      </c>
      <c r="D61" s="16" t="s">
        <v>26</v>
      </c>
      <c r="E61" s="16" t="s">
        <v>227</v>
      </c>
      <c r="F61" s="16" t="s">
        <v>26</v>
      </c>
      <c r="G61" s="16" t="s">
        <v>218</v>
      </c>
      <c r="H61" s="16" t="s">
        <v>117</v>
      </c>
      <c r="I61" s="18" t="s">
        <v>118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2090177.17</v>
      </c>
      <c r="S61" s="16" t="s">
        <v>228</v>
      </c>
    </row>
    <row r="62" spans="1:19" s="28" customFormat="1" hidden="1" x14ac:dyDescent="0.25">
      <c r="A62" s="16" t="s">
        <v>240</v>
      </c>
      <c r="B62" s="17" t="s">
        <v>241</v>
      </c>
      <c r="C62" s="16" t="s">
        <v>24</v>
      </c>
      <c r="D62" s="16" t="s">
        <v>242</v>
      </c>
      <c r="E62" s="16" t="s">
        <v>26</v>
      </c>
      <c r="F62" s="16" t="s">
        <v>243</v>
      </c>
      <c r="G62" s="16" t="s">
        <v>26</v>
      </c>
      <c r="H62" s="16" t="s">
        <v>84</v>
      </c>
      <c r="I62" s="18" t="s">
        <v>85</v>
      </c>
      <c r="J62" s="18">
        <v>7479981950</v>
      </c>
      <c r="K62" s="18">
        <v>7479981950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6" t="s">
        <v>26</v>
      </c>
    </row>
    <row r="63" spans="1:19" s="19" customFormat="1" hidden="1" x14ac:dyDescent="0.25">
      <c r="A63" s="16" t="s">
        <v>244</v>
      </c>
      <c r="B63" s="17" t="s">
        <v>241</v>
      </c>
      <c r="C63" s="16" t="s">
        <v>24</v>
      </c>
      <c r="D63" s="16" t="s">
        <v>245</v>
      </c>
      <c r="E63" s="16" t="s">
        <v>26</v>
      </c>
      <c r="F63" s="16" t="s">
        <v>246</v>
      </c>
      <c r="G63" s="16" t="s">
        <v>26</v>
      </c>
      <c r="H63" s="16" t="s">
        <v>247</v>
      </c>
      <c r="I63" s="18" t="s">
        <v>248</v>
      </c>
      <c r="J63" s="18">
        <v>137866416</v>
      </c>
      <c r="K63" s="18">
        <v>137866416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26</v>
      </c>
    </row>
    <row r="64" spans="1:19" s="19" customFormat="1" hidden="1" x14ac:dyDescent="0.25">
      <c r="A64" s="16" t="s">
        <v>249</v>
      </c>
      <c r="B64" s="17" t="s">
        <v>241</v>
      </c>
      <c r="C64" s="16" t="s">
        <v>24</v>
      </c>
      <c r="D64" s="16" t="s">
        <v>250</v>
      </c>
      <c r="E64" s="16" t="s">
        <v>26</v>
      </c>
      <c r="F64" s="16" t="s">
        <v>251</v>
      </c>
      <c r="G64" s="16" t="s">
        <v>26</v>
      </c>
      <c r="H64" s="16" t="s">
        <v>247</v>
      </c>
      <c r="I64" s="18" t="s">
        <v>248</v>
      </c>
      <c r="J64" s="18">
        <v>698892284.84000003</v>
      </c>
      <c r="K64" s="18">
        <v>0</v>
      </c>
      <c r="L64" s="18">
        <v>602493349</v>
      </c>
      <c r="M64" s="18">
        <v>96398935.840000004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26</v>
      </c>
    </row>
    <row r="65" spans="1:19" s="19" customFormat="1" hidden="1" x14ac:dyDescent="0.25">
      <c r="A65" s="16" t="s">
        <v>252</v>
      </c>
      <c r="B65" s="17" t="s">
        <v>241</v>
      </c>
      <c r="C65" s="16" t="s">
        <v>24</v>
      </c>
      <c r="D65" s="16" t="s">
        <v>253</v>
      </c>
      <c r="E65" s="16" t="s">
        <v>26</v>
      </c>
      <c r="F65" s="16" t="s">
        <v>254</v>
      </c>
      <c r="G65" s="16" t="s">
        <v>26</v>
      </c>
      <c r="H65" s="16" t="s">
        <v>197</v>
      </c>
      <c r="I65" s="18" t="s">
        <v>198</v>
      </c>
      <c r="J65" s="18">
        <v>26220094</v>
      </c>
      <c r="K65" s="18">
        <v>26220094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6" t="s">
        <v>26</v>
      </c>
    </row>
    <row r="66" spans="1:19" s="23" customFormat="1" x14ac:dyDescent="0.25">
      <c r="A66" s="20" t="s">
        <v>255</v>
      </c>
      <c r="B66" s="21" t="s">
        <v>241</v>
      </c>
      <c r="C66" s="20" t="s">
        <v>24</v>
      </c>
      <c r="D66" s="20" t="s">
        <v>256</v>
      </c>
      <c r="E66" s="20" t="s">
        <v>26</v>
      </c>
      <c r="F66" s="20" t="s">
        <v>257</v>
      </c>
      <c r="G66" s="20" t="s">
        <v>26</v>
      </c>
      <c r="H66" s="20" t="s">
        <v>122</v>
      </c>
      <c r="I66" s="22" t="s">
        <v>123</v>
      </c>
      <c r="J66" s="22">
        <v>174861088.78999999</v>
      </c>
      <c r="K66" s="22">
        <v>56424000.000000015</v>
      </c>
      <c r="L66" s="22">
        <v>102100938.61</v>
      </c>
      <c r="M66" s="22">
        <v>16336150.18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26</v>
      </c>
    </row>
    <row r="67" spans="1:19" s="19" customFormat="1" hidden="1" x14ac:dyDescent="0.25">
      <c r="A67" s="16" t="s">
        <v>258</v>
      </c>
      <c r="B67" s="17" t="s">
        <v>241</v>
      </c>
      <c r="C67" s="16" t="s">
        <v>40</v>
      </c>
      <c r="D67" s="16" t="s">
        <v>26</v>
      </c>
      <c r="E67" s="16" t="s">
        <v>259</v>
      </c>
      <c r="F67" s="16" t="s">
        <v>26</v>
      </c>
      <c r="G67" s="16" t="s">
        <v>250</v>
      </c>
      <c r="H67" s="16" t="s">
        <v>247</v>
      </c>
      <c r="I67" s="18" t="s">
        <v>248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72299201.879999995</v>
      </c>
      <c r="S67" s="16" t="s">
        <v>260</v>
      </c>
    </row>
    <row r="68" spans="1:19" s="23" customFormat="1" x14ac:dyDescent="0.25">
      <c r="A68" s="20" t="s">
        <v>261</v>
      </c>
      <c r="B68" s="21" t="s">
        <v>241</v>
      </c>
      <c r="C68" s="20" t="s">
        <v>40</v>
      </c>
      <c r="D68" s="20" t="s">
        <v>26</v>
      </c>
      <c r="E68" s="20" t="s">
        <v>262</v>
      </c>
      <c r="F68" s="20" t="s">
        <v>26</v>
      </c>
      <c r="G68" s="20" t="s">
        <v>256</v>
      </c>
      <c r="H68" s="20" t="s">
        <v>122</v>
      </c>
      <c r="I68" s="22" t="s">
        <v>123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12252112.640000001</v>
      </c>
      <c r="S68" s="20" t="s">
        <v>263</v>
      </c>
    </row>
    <row r="70" spans="1:19" x14ac:dyDescent="0.25">
      <c r="J70" s="7">
        <f t="shared" ref="J70:R70" si="0">SUM(J2:J61)</f>
        <v>17687420161.623203</v>
      </c>
      <c r="K70" s="7">
        <f t="shared" si="0"/>
        <v>11832090747.999998</v>
      </c>
      <c r="L70" s="7">
        <f t="shared" si="0"/>
        <v>5047697770.3600006</v>
      </c>
      <c r="M70" s="7">
        <f t="shared" si="0"/>
        <v>807631643.24999988</v>
      </c>
      <c r="N70" s="7">
        <f t="shared" si="0"/>
        <v>0</v>
      </c>
      <c r="O70" s="7">
        <f t="shared" si="0"/>
        <v>0</v>
      </c>
      <c r="P70" s="7">
        <f t="shared" si="0"/>
        <v>0</v>
      </c>
      <c r="Q70" s="7">
        <f t="shared" si="0"/>
        <v>0</v>
      </c>
      <c r="R70" s="7">
        <f t="shared" si="0"/>
        <v>605723732.45999992</v>
      </c>
    </row>
    <row r="72" spans="1:19" x14ac:dyDescent="0.25">
      <c r="J72" s="6" t="s">
        <v>229</v>
      </c>
    </row>
    <row r="74" spans="1:19" x14ac:dyDescent="0.25">
      <c r="J74" s="6" t="s">
        <v>230</v>
      </c>
      <c r="K74" s="6" t="s">
        <v>231</v>
      </c>
      <c r="L74" s="6" t="s">
        <v>232</v>
      </c>
    </row>
    <row r="76" spans="1:19" x14ac:dyDescent="0.25">
      <c r="I76" s="6" t="s">
        <v>233</v>
      </c>
      <c r="J76" s="6">
        <v>11832090747.999998</v>
      </c>
    </row>
    <row r="78" spans="1:19" x14ac:dyDescent="0.25">
      <c r="I78" s="6" t="s">
        <v>234</v>
      </c>
      <c r="J78" s="6">
        <v>5047697770.3600006</v>
      </c>
      <c r="K78" s="6">
        <v>807631643.25</v>
      </c>
    </row>
    <row r="80" spans="1:19" x14ac:dyDescent="0.25">
      <c r="I80" s="6" t="s">
        <v>235</v>
      </c>
      <c r="J80" s="6">
        <v>0</v>
      </c>
      <c r="K80" s="6">
        <v>0</v>
      </c>
      <c r="L80" s="6">
        <v>0</v>
      </c>
    </row>
    <row r="82" spans="9:12" x14ac:dyDescent="0.25">
      <c r="I82" s="6" t="s">
        <v>236</v>
      </c>
      <c r="J82" s="6">
        <v>0</v>
      </c>
      <c r="K82" s="6">
        <v>0</v>
      </c>
    </row>
    <row r="84" spans="9:12" x14ac:dyDescent="0.25">
      <c r="I84" s="6" t="s">
        <v>237</v>
      </c>
      <c r="J84" s="6">
        <v>16879788518.359999</v>
      </c>
      <c r="K84" s="6">
        <v>807631643.25</v>
      </c>
      <c r="L84" s="6">
        <v>0</v>
      </c>
    </row>
  </sheetData>
  <autoFilter ref="A7:S68">
    <filterColumn colId="8">
      <colorFilter dxfId="0"/>
    </filterColumn>
    <sortState ref="A8:S61">
      <sortCondition ref="B7"/>
    </sortState>
  </autoFilter>
  <sortState ref="A8:S61">
    <sortCondition ref="I8:I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7"/>
  <sheetViews>
    <sheetView topLeftCell="A55" workbookViewId="0">
      <selection activeCell="D62" sqref="D6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.5703125" style="3" customWidth="1"/>
    <col min="6" max="6" width="11.7109375" style="3" customWidth="1"/>
    <col min="7" max="7" width="15.28515625" style="3" customWidth="1"/>
    <col min="8" max="8" width="12.140625" style="3" customWidth="1"/>
    <col min="9" max="9" width="73.28515625" style="6" customWidth="1"/>
    <col min="10" max="10" width="25.28515625" style="6" customWidth="1"/>
    <col min="11" max="11" width="17" style="6" customWidth="1"/>
    <col min="12" max="12" width="22.85546875" style="6" customWidth="1"/>
    <col min="13" max="13" width="14.28515625" style="6" customWidth="1"/>
    <col min="14" max="17" width="5.140625" style="6" customWidth="1"/>
    <col min="18" max="18" width="14.28515625" style="6" customWidth="1"/>
    <col min="19" max="19" width="17.42578125" style="3" bestFit="1" customWidth="1"/>
  </cols>
  <sheetData>
    <row r="2" spans="1:19" s="27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7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7" customFormat="1" x14ac:dyDescent="0.25">
      <c r="A4" s="30" t="s">
        <v>238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7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19" customFormat="1" x14ac:dyDescent="0.25">
      <c r="A8" s="16" t="s">
        <v>264</v>
      </c>
      <c r="B8" s="17" t="s">
        <v>23</v>
      </c>
      <c r="C8" s="16" t="s">
        <v>265</v>
      </c>
      <c r="D8" s="16" t="s">
        <v>266</v>
      </c>
      <c r="E8" s="16" t="s">
        <v>26</v>
      </c>
      <c r="F8" s="16" t="s">
        <v>267</v>
      </c>
      <c r="G8" s="16" t="s">
        <v>26</v>
      </c>
      <c r="H8" s="16" t="s">
        <v>28</v>
      </c>
      <c r="I8" s="18" t="s">
        <v>329</v>
      </c>
      <c r="J8" s="18">
        <v>30133200</v>
      </c>
      <c r="K8" s="18">
        <v>22280000</v>
      </c>
      <c r="L8" s="18">
        <v>6770000</v>
      </c>
      <c r="M8" s="18">
        <v>1083200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268</v>
      </c>
      <c r="B9" s="17" t="s">
        <v>23</v>
      </c>
      <c r="C9" s="16" t="s">
        <v>265</v>
      </c>
      <c r="D9" s="16" t="s">
        <v>31</v>
      </c>
      <c r="E9" s="16" t="s">
        <v>26</v>
      </c>
      <c r="F9" s="16" t="s">
        <v>32</v>
      </c>
      <c r="G9" s="16" t="s">
        <v>26</v>
      </c>
      <c r="H9" s="16" t="s">
        <v>28</v>
      </c>
      <c r="I9" s="18" t="s">
        <v>330</v>
      </c>
      <c r="J9" s="18">
        <v>19134800</v>
      </c>
      <c r="K9" s="18">
        <v>6340000</v>
      </c>
      <c r="L9" s="18">
        <v>11030000</v>
      </c>
      <c r="M9" s="18">
        <v>1764800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s="19" customFormat="1" x14ac:dyDescent="0.25">
      <c r="A10" s="16" t="s">
        <v>269</v>
      </c>
      <c r="B10" s="17" t="s">
        <v>23</v>
      </c>
      <c r="C10" s="16" t="s">
        <v>265</v>
      </c>
      <c r="D10" s="16" t="s">
        <v>34</v>
      </c>
      <c r="E10" s="16" t="s">
        <v>26</v>
      </c>
      <c r="F10" s="16" t="s">
        <v>35</v>
      </c>
      <c r="G10" s="16" t="s">
        <v>26</v>
      </c>
      <c r="H10" s="16" t="s">
        <v>28</v>
      </c>
      <c r="I10" s="18" t="s">
        <v>331</v>
      </c>
      <c r="J10" s="18">
        <v>25490000</v>
      </c>
      <c r="K10" s="18">
        <v>25490000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270</v>
      </c>
      <c r="B11" s="17" t="s">
        <v>23</v>
      </c>
      <c r="C11" s="16" t="s">
        <v>265</v>
      </c>
      <c r="D11" s="16" t="s">
        <v>37</v>
      </c>
      <c r="E11" s="16" t="s">
        <v>26</v>
      </c>
      <c r="F11" s="16" t="s">
        <v>38</v>
      </c>
      <c r="G11" s="16" t="s">
        <v>26</v>
      </c>
      <c r="H11" s="16" t="s">
        <v>28</v>
      </c>
      <c r="I11" s="18" t="s">
        <v>332</v>
      </c>
      <c r="J11" s="18">
        <v>73640400</v>
      </c>
      <c r="K11" s="18">
        <v>29630000</v>
      </c>
      <c r="L11" s="18">
        <v>37940000</v>
      </c>
      <c r="M11" s="18">
        <v>6070400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x14ac:dyDescent="0.25">
      <c r="A12" s="16" t="s">
        <v>271</v>
      </c>
      <c r="B12" s="17" t="s">
        <v>23</v>
      </c>
      <c r="C12" s="16" t="s">
        <v>328</v>
      </c>
      <c r="D12" s="16" t="s">
        <v>42</v>
      </c>
      <c r="E12" s="16" t="s">
        <v>41</v>
      </c>
      <c r="F12" s="16" t="s">
        <v>26</v>
      </c>
      <c r="G12" s="16" t="s">
        <v>25</v>
      </c>
      <c r="H12" s="16" t="s">
        <v>28</v>
      </c>
      <c r="I12" s="18" t="s">
        <v>333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812400</v>
      </c>
      <c r="S12" s="16" t="s">
        <v>42</v>
      </c>
    </row>
    <row r="13" spans="1:19" s="19" customFormat="1" x14ac:dyDescent="0.25">
      <c r="A13" s="16" t="s">
        <v>272</v>
      </c>
      <c r="B13" s="17" t="s">
        <v>23</v>
      </c>
      <c r="C13" s="16" t="s">
        <v>328</v>
      </c>
      <c r="D13" s="16" t="s">
        <v>45</v>
      </c>
      <c r="E13" s="16" t="s">
        <v>44</v>
      </c>
      <c r="F13" s="16" t="s">
        <v>26</v>
      </c>
      <c r="G13" s="16" t="s">
        <v>31</v>
      </c>
      <c r="H13" s="16" t="s">
        <v>28</v>
      </c>
      <c r="I13" s="18" t="s">
        <v>334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1323600</v>
      </c>
      <c r="S13" s="16" t="s">
        <v>45</v>
      </c>
    </row>
    <row r="14" spans="1:19" s="19" customFormat="1" x14ac:dyDescent="0.25">
      <c r="A14" s="16" t="s">
        <v>273</v>
      </c>
      <c r="B14" s="17" t="s">
        <v>23</v>
      </c>
      <c r="C14" s="16" t="s">
        <v>328</v>
      </c>
      <c r="D14" s="16" t="s">
        <v>48</v>
      </c>
      <c r="E14" s="16" t="s">
        <v>47</v>
      </c>
      <c r="F14" s="16" t="s">
        <v>26</v>
      </c>
      <c r="G14" s="16" t="s">
        <v>37</v>
      </c>
      <c r="H14" s="16" t="s">
        <v>28</v>
      </c>
      <c r="I14" s="18" t="s">
        <v>335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4552800</v>
      </c>
      <c r="S14" s="16" t="s">
        <v>48</v>
      </c>
    </row>
    <row r="15" spans="1:19" s="19" customFormat="1" x14ac:dyDescent="0.25">
      <c r="A15" s="16" t="s">
        <v>274</v>
      </c>
      <c r="B15" s="17" t="s">
        <v>50</v>
      </c>
      <c r="C15" s="16" t="s">
        <v>265</v>
      </c>
      <c r="D15" s="16" t="s">
        <v>61</v>
      </c>
      <c r="E15" s="16" t="s">
        <v>26</v>
      </c>
      <c r="F15" s="16" t="s">
        <v>62</v>
      </c>
      <c r="G15" s="16" t="s">
        <v>26</v>
      </c>
      <c r="H15" s="16" t="s">
        <v>63</v>
      </c>
      <c r="I15" s="18" t="s">
        <v>336</v>
      </c>
      <c r="J15" s="18">
        <v>835359384</v>
      </c>
      <c r="K15" s="18">
        <v>0</v>
      </c>
      <c r="L15" s="18">
        <v>720137400</v>
      </c>
      <c r="M15" s="18">
        <v>115221984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x14ac:dyDescent="0.25">
      <c r="A16" s="16" t="s">
        <v>275</v>
      </c>
      <c r="B16" s="17" t="s">
        <v>50</v>
      </c>
      <c r="C16" s="16" t="s">
        <v>265</v>
      </c>
      <c r="D16" s="16" t="s">
        <v>66</v>
      </c>
      <c r="E16" s="16" t="s">
        <v>26</v>
      </c>
      <c r="F16" s="16" t="s">
        <v>67</v>
      </c>
      <c r="G16" s="16" t="s">
        <v>26</v>
      </c>
      <c r="H16" s="16" t="s">
        <v>63</v>
      </c>
      <c r="I16" s="18" t="s">
        <v>337</v>
      </c>
      <c r="J16" s="18">
        <v>238478600</v>
      </c>
      <c r="K16" s="18">
        <v>0</v>
      </c>
      <c r="L16" s="18">
        <v>205585000</v>
      </c>
      <c r="M16" s="18">
        <v>32893600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9" customFormat="1" x14ac:dyDescent="0.25">
      <c r="A17" s="16" t="s">
        <v>276</v>
      </c>
      <c r="B17" s="17" t="s">
        <v>50</v>
      </c>
      <c r="C17" s="16" t="s">
        <v>265</v>
      </c>
      <c r="D17" s="16" t="s">
        <v>69</v>
      </c>
      <c r="E17" s="16" t="s">
        <v>26</v>
      </c>
      <c r="F17" s="16" t="s">
        <v>70</v>
      </c>
      <c r="G17" s="16" t="s">
        <v>26</v>
      </c>
      <c r="H17" s="16" t="s">
        <v>71</v>
      </c>
      <c r="I17" s="18" t="s">
        <v>338</v>
      </c>
      <c r="J17" s="18">
        <v>272875130.74000001</v>
      </c>
      <c r="K17" s="18">
        <v>272875130.74000001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9" customFormat="1" x14ac:dyDescent="0.25">
      <c r="A18" s="16" t="s">
        <v>277</v>
      </c>
      <c r="B18" s="17" t="s">
        <v>50</v>
      </c>
      <c r="C18" s="16" t="s">
        <v>265</v>
      </c>
      <c r="D18" s="16" t="s">
        <v>74</v>
      </c>
      <c r="E18" s="16" t="s">
        <v>26</v>
      </c>
      <c r="F18" s="16" t="s">
        <v>75</v>
      </c>
      <c r="G18" s="16" t="s">
        <v>26</v>
      </c>
      <c r="H18" s="16" t="s">
        <v>76</v>
      </c>
      <c r="I18" s="18" t="s">
        <v>339</v>
      </c>
      <c r="J18" s="18">
        <v>23278740</v>
      </c>
      <c r="K18" s="18">
        <v>23278740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x14ac:dyDescent="0.25">
      <c r="A19" s="16" t="s">
        <v>278</v>
      </c>
      <c r="B19" s="17" t="s">
        <v>50</v>
      </c>
      <c r="C19" s="16" t="s">
        <v>265</v>
      </c>
      <c r="D19" s="16" t="s">
        <v>79</v>
      </c>
      <c r="E19" s="16" t="s">
        <v>26</v>
      </c>
      <c r="F19" s="16" t="s">
        <v>80</v>
      </c>
      <c r="G19" s="16" t="s">
        <v>26</v>
      </c>
      <c r="H19" s="16" t="s">
        <v>76</v>
      </c>
      <c r="I19" s="18" t="s">
        <v>340</v>
      </c>
      <c r="J19" s="18">
        <v>46911180</v>
      </c>
      <c r="K19" s="18">
        <v>46911180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279</v>
      </c>
      <c r="B20" s="17" t="s">
        <v>50</v>
      </c>
      <c r="C20" s="16" t="s">
        <v>265</v>
      </c>
      <c r="D20" s="16" t="s">
        <v>82</v>
      </c>
      <c r="E20" s="16" t="s">
        <v>26</v>
      </c>
      <c r="F20" s="16" t="s">
        <v>83</v>
      </c>
      <c r="G20" s="16" t="s">
        <v>26</v>
      </c>
      <c r="H20" s="16" t="s">
        <v>84</v>
      </c>
      <c r="I20" s="18" t="s">
        <v>341</v>
      </c>
      <c r="J20" s="18">
        <v>5156646278.5799999</v>
      </c>
      <c r="K20" s="18">
        <v>5156646278.5799999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9" customFormat="1" x14ac:dyDescent="0.25">
      <c r="A21" s="16" t="s">
        <v>280</v>
      </c>
      <c r="B21" s="17" t="s">
        <v>50</v>
      </c>
      <c r="C21" s="16" t="s">
        <v>265</v>
      </c>
      <c r="D21" s="16" t="s">
        <v>87</v>
      </c>
      <c r="E21" s="16" t="s">
        <v>26</v>
      </c>
      <c r="F21" s="16" t="s">
        <v>88</v>
      </c>
      <c r="G21" s="16" t="s">
        <v>26</v>
      </c>
      <c r="H21" s="16" t="s">
        <v>89</v>
      </c>
      <c r="I21" s="18" t="s">
        <v>342</v>
      </c>
      <c r="J21" s="18">
        <v>162369315.09999999</v>
      </c>
      <c r="K21" s="18">
        <v>0</v>
      </c>
      <c r="L21" s="18">
        <v>139973547.5</v>
      </c>
      <c r="M21" s="18">
        <v>22395767.600000001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x14ac:dyDescent="0.25">
      <c r="A22" s="16" t="s">
        <v>281</v>
      </c>
      <c r="B22" s="17" t="s">
        <v>50</v>
      </c>
      <c r="C22" s="16" t="s">
        <v>265</v>
      </c>
      <c r="D22" s="16" t="s">
        <v>92</v>
      </c>
      <c r="E22" s="16" t="s">
        <v>26</v>
      </c>
      <c r="F22" s="16" t="s">
        <v>93</v>
      </c>
      <c r="G22" s="16" t="s">
        <v>26</v>
      </c>
      <c r="H22" s="16" t="s">
        <v>94</v>
      </c>
      <c r="I22" s="18" t="s">
        <v>343</v>
      </c>
      <c r="J22" s="18">
        <v>22325035.199999999</v>
      </c>
      <c r="K22" s="18">
        <v>0</v>
      </c>
      <c r="L22" s="18">
        <v>19245720</v>
      </c>
      <c r="M22" s="18">
        <v>3079315.2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9" customFormat="1" x14ac:dyDescent="0.25">
      <c r="A23" s="16" t="s">
        <v>282</v>
      </c>
      <c r="B23" s="17" t="s">
        <v>50</v>
      </c>
      <c r="C23" s="16" t="s">
        <v>265</v>
      </c>
      <c r="D23" s="16" t="s">
        <v>97</v>
      </c>
      <c r="E23" s="16" t="s">
        <v>26</v>
      </c>
      <c r="F23" s="16" t="s">
        <v>98</v>
      </c>
      <c r="G23" s="16" t="s">
        <v>26</v>
      </c>
      <c r="H23" s="16" t="s">
        <v>28</v>
      </c>
      <c r="I23" s="18" t="s">
        <v>344</v>
      </c>
      <c r="J23" s="18">
        <v>1634766480</v>
      </c>
      <c r="K23" s="18">
        <v>518640000</v>
      </c>
      <c r="L23" s="18">
        <v>962178000</v>
      </c>
      <c r="M23" s="18">
        <v>153948480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9" customFormat="1" x14ac:dyDescent="0.25">
      <c r="A24" s="16" t="s">
        <v>283</v>
      </c>
      <c r="B24" s="17" t="s">
        <v>50</v>
      </c>
      <c r="C24" s="16" t="s">
        <v>265</v>
      </c>
      <c r="D24" s="16" t="s">
        <v>100</v>
      </c>
      <c r="E24" s="16" t="s">
        <v>26</v>
      </c>
      <c r="F24" s="16" t="s">
        <v>101</v>
      </c>
      <c r="G24" s="16" t="s">
        <v>26</v>
      </c>
      <c r="H24" s="16" t="s">
        <v>102</v>
      </c>
      <c r="I24" s="18" t="s">
        <v>345</v>
      </c>
      <c r="J24" s="18">
        <v>580498615.62</v>
      </c>
      <c r="K24" s="18">
        <v>0</v>
      </c>
      <c r="L24" s="18">
        <v>500429841.05000001</v>
      </c>
      <c r="M24" s="18">
        <v>80068774.569999993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9" customFormat="1" x14ac:dyDescent="0.25">
      <c r="A25" s="16" t="s">
        <v>284</v>
      </c>
      <c r="B25" s="17" t="s">
        <v>50</v>
      </c>
      <c r="C25" s="16" t="s">
        <v>265</v>
      </c>
      <c r="D25" s="16" t="s">
        <v>105</v>
      </c>
      <c r="E25" s="16" t="s">
        <v>26</v>
      </c>
      <c r="F25" s="16" t="s">
        <v>106</v>
      </c>
      <c r="G25" s="16" t="s">
        <v>26</v>
      </c>
      <c r="H25" s="16" t="s">
        <v>107</v>
      </c>
      <c r="I25" s="18" t="s">
        <v>346</v>
      </c>
      <c r="J25" s="18">
        <v>122641029.81</v>
      </c>
      <c r="K25" s="18">
        <v>122641029.81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s="19" customFormat="1" x14ac:dyDescent="0.25">
      <c r="A26" s="16" t="s">
        <v>285</v>
      </c>
      <c r="B26" s="17" t="s">
        <v>50</v>
      </c>
      <c r="C26" s="16" t="s">
        <v>265</v>
      </c>
      <c r="D26" s="16" t="s">
        <v>110</v>
      </c>
      <c r="E26" s="16" t="s">
        <v>26</v>
      </c>
      <c r="F26" s="16" t="s">
        <v>111</v>
      </c>
      <c r="G26" s="16" t="s">
        <v>26</v>
      </c>
      <c r="H26" s="16" t="s">
        <v>112</v>
      </c>
      <c r="I26" s="18" t="s">
        <v>347</v>
      </c>
      <c r="J26" s="18">
        <v>202488892.41159999</v>
      </c>
      <c r="K26" s="18">
        <v>0</v>
      </c>
      <c r="L26" s="18">
        <v>174559390.00999999</v>
      </c>
      <c r="M26" s="18">
        <v>27929502.399999999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s="19" customFormat="1" x14ac:dyDescent="0.25">
      <c r="A27" s="16" t="s">
        <v>286</v>
      </c>
      <c r="B27" s="17" t="s">
        <v>50</v>
      </c>
      <c r="C27" s="16" t="s">
        <v>265</v>
      </c>
      <c r="D27" s="16" t="s">
        <v>115</v>
      </c>
      <c r="E27" s="16" t="s">
        <v>26</v>
      </c>
      <c r="F27" s="16" t="s">
        <v>116</v>
      </c>
      <c r="G27" s="16" t="s">
        <v>26</v>
      </c>
      <c r="H27" s="16" t="s">
        <v>117</v>
      </c>
      <c r="I27" s="18" t="s">
        <v>348</v>
      </c>
      <c r="J27" s="18">
        <v>515549469.67159998</v>
      </c>
      <c r="K27" s="18">
        <v>408867694.26999998</v>
      </c>
      <c r="L27" s="18">
        <v>91967047.760000005</v>
      </c>
      <c r="M27" s="18">
        <v>14714727.640000001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s="23" customFormat="1" x14ac:dyDescent="0.25">
      <c r="A28" s="20" t="s">
        <v>287</v>
      </c>
      <c r="B28" s="21" t="s">
        <v>50</v>
      </c>
      <c r="C28" s="20" t="s">
        <v>265</v>
      </c>
      <c r="D28" s="20" t="s">
        <v>120</v>
      </c>
      <c r="E28" s="20" t="s">
        <v>26</v>
      </c>
      <c r="F28" s="20" t="s">
        <v>121</v>
      </c>
      <c r="G28" s="20" t="s">
        <v>26</v>
      </c>
      <c r="H28" s="20" t="s">
        <v>122</v>
      </c>
      <c r="I28" s="22" t="s">
        <v>349</v>
      </c>
      <c r="J28" s="22">
        <v>226242682.6124</v>
      </c>
      <c r="K28" s="22">
        <v>129237999.99999999</v>
      </c>
      <c r="L28" s="22">
        <v>83624726.390000001</v>
      </c>
      <c r="M28" s="22">
        <v>13379956.220000001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19" customFormat="1" x14ac:dyDescent="0.25">
      <c r="A29" s="16" t="s">
        <v>288</v>
      </c>
      <c r="B29" s="17" t="s">
        <v>50</v>
      </c>
      <c r="C29" s="16" t="s">
        <v>328</v>
      </c>
      <c r="D29" s="16" t="s">
        <v>126</v>
      </c>
      <c r="E29" s="16" t="s">
        <v>125</v>
      </c>
      <c r="F29" s="16" t="s">
        <v>26</v>
      </c>
      <c r="G29" s="16" t="s">
        <v>51</v>
      </c>
      <c r="H29" s="16" t="s">
        <v>53</v>
      </c>
      <c r="I29" s="18" t="s">
        <v>350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34484234.68</v>
      </c>
      <c r="S29" s="16" t="s">
        <v>126</v>
      </c>
    </row>
    <row r="30" spans="1:19" s="19" customFormat="1" x14ac:dyDescent="0.25">
      <c r="A30" s="16" t="s">
        <v>289</v>
      </c>
      <c r="B30" s="17" t="s">
        <v>50</v>
      </c>
      <c r="C30" s="16" t="s">
        <v>328</v>
      </c>
      <c r="D30" s="16" t="s">
        <v>132</v>
      </c>
      <c r="E30" s="16" t="s">
        <v>131</v>
      </c>
      <c r="F30" s="16" t="s">
        <v>26</v>
      </c>
      <c r="G30" s="16" t="s">
        <v>66</v>
      </c>
      <c r="H30" s="16" t="s">
        <v>63</v>
      </c>
      <c r="I30" s="18" t="s">
        <v>351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24670200</v>
      </c>
      <c r="S30" s="16" t="s">
        <v>132</v>
      </c>
    </row>
    <row r="31" spans="1:19" s="19" customFormat="1" x14ac:dyDescent="0.25">
      <c r="A31" s="16" t="s">
        <v>290</v>
      </c>
      <c r="B31" s="17" t="s">
        <v>50</v>
      </c>
      <c r="C31" s="16" t="s">
        <v>328</v>
      </c>
      <c r="D31" s="16" t="s">
        <v>135</v>
      </c>
      <c r="E31" s="16" t="s">
        <v>134</v>
      </c>
      <c r="F31" s="16" t="s">
        <v>26</v>
      </c>
      <c r="G31" s="16" t="s">
        <v>61</v>
      </c>
      <c r="H31" s="16" t="s">
        <v>63</v>
      </c>
      <c r="I31" s="18" t="s">
        <v>352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86416488</v>
      </c>
      <c r="S31" s="16" t="s">
        <v>135</v>
      </c>
    </row>
    <row r="32" spans="1:19" s="19" customFormat="1" x14ac:dyDescent="0.25">
      <c r="A32" s="16" t="s">
        <v>291</v>
      </c>
      <c r="B32" s="17" t="s">
        <v>50</v>
      </c>
      <c r="C32" s="16" t="s">
        <v>328</v>
      </c>
      <c r="D32" s="16" t="s">
        <v>138</v>
      </c>
      <c r="E32" s="16" t="s">
        <v>137</v>
      </c>
      <c r="F32" s="16" t="s">
        <v>26</v>
      </c>
      <c r="G32" s="16" t="s">
        <v>87</v>
      </c>
      <c r="H32" s="16" t="s">
        <v>89</v>
      </c>
      <c r="I32" s="18" t="s">
        <v>353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16796825.699999999</v>
      </c>
      <c r="S32" s="16" t="s">
        <v>138</v>
      </c>
    </row>
    <row r="33" spans="1:19" s="19" customFormat="1" x14ac:dyDescent="0.25">
      <c r="A33" s="16" t="s">
        <v>292</v>
      </c>
      <c r="B33" s="17" t="s">
        <v>50</v>
      </c>
      <c r="C33" s="16" t="s">
        <v>328</v>
      </c>
      <c r="D33" s="16" t="s">
        <v>141</v>
      </c>
      <c r="E33" s="16" t="s">
        <v>140</v>
      </c>
      <c r="F33" s="16" t="s">
        <v>26</v>
      </c>
      <c r="G33" s="16" t="s">
        <v>92</v>
      </c>
      <c r="H33" s="16" t="s">
        <v>94</v>
      </c>
      <c r="I33" s="18" t="s">
        <v>354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2309486.4</v>
      </c>
      <c r="S33" s="16" t="s">
        <v>141</v>
      </c>
    </row>
    <row r="34" spans="1:19" s="19" customFormat="1" x14ac:dyDescent="0.25">
      <c r="A34" s="16" t="s">
        <v>293</v>
      </c>
      <c r="B34" s="17" t="s">
        <v>50</v>
      </c>
      <c r="C34" s="16" t="s">
        <v>328</v>
      </c>
      <c r="D34" s="16" t="s">
        <v>144</v>
      </c>
      <c r="E34" s="16" t="s">
        <v>143</v>
      </c>
      <c r="F34" s="16" t="s">
        <v>26</v>
      </c>
      <c r="G34" s="16" t="s">
        <v>97</v>
      </c>
      <c r="H34" s="16" t="s">
        <v>28</v>
      </c>
      <c r="I34" s="18" t="s">
        <v>355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115461360</v>
      </c>
      <c r="S34" s="16" t="s">
        <v>144</v>
      </c>
    </row>
    <row r="35" spans="1:19" s="23" customFormat="1" x14ac:dyDescent="0.25">
      <c r="A35" s="16" t="s">
        <v>294</v>
      </c>
      <c r="B35" s="17" t="s">
        <v>50</v>
      </c>
      <c r="C35" s="16" t="s">
        <v>328</v>
      </c>
      <c r="D35" s="16" t="s">
        <v>147</v>
      </c>
      <c r="E35" s="16" t="s">
        <v>146</v>
      </c>
      <c r="F35" s="16" t="s">
        <v>26</v>
      </c>
      <c r="G35" s="16" t="s">
        <v>100</v>
      </c>
      <c r="H35" s="16" t="s">
        <v>102</v>
      </c>
      <c r="I35" s="18" t="s">
        <v>356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60051580.93</v>
      </c>
      <c r="S35" s="16" t="s">
        <v>147</v>
      </c>
    </row>
    <row r="36" spans="1:19" s="23" customFormat="1" x14ac:dyDescent="0.25">
      <c r="A36" s="16" t="s">
        <v>295</v>
      </c>
      <c r="B36" s="17" t="s">
        <v>50</v>
      </c>
      <c r="C36" s="16" t="s">
        <v>328</v>
      </c>
      <c r="D36" s="16" t="s">
        <v>150</v>
      </c>
      <c r="E36" s="16" t="s">
        <v>149</v>
      </c>
      <c r="F36" s="16" t="s">
        <v>26</v>
      </c>
      <c r="G36" s="16" t="s">
        <v>110</v>
      </c>
      <c r="H36" s="16" t="s">
        <v>112</v>
      </c>
      <c r="I36" s="18" t="s">
        <v>357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20947126.800000001</v>
      </c>
      <c r="S36" s="16" t="s">
        <v>150</v>
      </c>
    </row>
    <row r="37" spans="1:19" s="19" customFormat="1" x14ac:dyDescent="0.25">
      <c r="A37" s="16" t="s">
        <v>296</v>
      </c>
      <c r="B37" s="17" t="s">
        <v>50</v>
      </c>
      <c r="C37" s="16" t="s">
        <v>328</v>
      </c>
      <c r="D37" s="16" t="s">
        <v>153</v>
      </c>
      <c r="E37" s="16" t="s">
        <v>152</v>
      </c>
      <c r="F37" s="16" t="s">
        <v>26</v>
      </c>
      <c r="G37" s="16" t="s">
        <v>115</v>
      </c>
      <c r="H37" s="16" t="s">
        <v>117</v>
      </c>
      <c r="I37" s="18" t="s">
        <v>358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11036045.73</v>
      </c>
      <c r="S37" s="16" t="s">
        <v>153</v>
      </c>
    </row>
    <row r="38" spans="1:19" s="23" customFormat="1" x14ac:dyDescent="0.25">
      <c r="A38" s="20" t="s">
        <v>297</v>
      </c>
      <c r="B38" s="21" t="s">
        <v>50</v>
      </c>
      <c r="C38" s="20" t="s">
        <v>328</v>
      </c>
      <c r="D38" s="20" t="s">
        <v>156</v>
      </c>
      <c r="E38" s="20" t="s">
        <v>155</v>
      </c>
      <c r="F38" s="20" t="s">
        <v>26</v>
      </c>
      <c r="G38" s="20" t="s">
        <v>120</v>
      </c>
      <c r="H38" s="20" t="s">
        <v>122</v>
      </c>
      <c r="I38" s="22" t="s">
        <v>359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10034967.17</v>
      </c>
      <c r="S38" s="20" t="s">
        <v>156</v>
      </c>
    </row>
    <row r="39" spans="1:19" s="19" customFormat="1" x14ac:dyDescent="0.25">
      <c r="A39" s="16" t="s">
        <v>298</v>
      </c>
      <c r="B39" s="17" t="s">
        <v>50</v>
      </c>
      <c r="C39" s="16" t="s">
        <v>265</v>
      </c>
      <c r="D39" s="16" t="s">
        <v>51</v>
      </c>
      <c r="E39" s="16" t="s">
        <v>26</v>
      </c>
      <c r="F39" s="16" t="s">
        <v>52</v>
      </c>
      <c r="G39" s="16" t="s">
        <v>26</v>
      </c>
      <c r="H39" s="16" t="s">
        <v>53</v>
      </c>
      <c r="I39" s="18" t="s">
        <v>360</v>
      </c>
      <c r="J39" s="18">
        <v>333347601.86000001</v>
      </c>
      <c r="K39" s="18">
        <v>0</v>
      </c>
      <c r="L39" s="18">
        <v>287368622.29000002</v>
      </c>
      <c r="M39" s="18">
        <v>45978979.57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26</v>
      </c>
    </row>
    <row r="40" spans="1:19" s="19" customFormat="1" x14ac:dyDescent="0.25">
      <c r="A40" s="16" t="s">
        <v>299</v>
      </c>
      <c r="B40" s="17" t="s">
        <v>50</v>
      </c>
      <c r="C40" s="16" t="s">
        <v>265</v>
      </c>
      <c r="D40" s="16" t="s">
        <v>56</v>
      </c>
      <c r="E40" s="16" t="s">
        <v>26</v>
      </c>
      <c r="F40" s="16" t="s">
        <v>57</v>
      </c>
      <c r="G40" s="16" t="s">
        <v>26</v>
      </c>
      <c r="H40" s="16" t="s">
        <v>58</v>
      </c>
      <c r="I40" s="18" t="s">
        <v>361</v>
      </c>
      <c r="J40" s="18">
        <v>187214055.77000001</v>
      </c>
      <c r="K40" s="18">
        <v>153970638.02000001</v>
      </c>
      <c r="L40" s="18">
        <v>28658118.75</v>
      </c>
      <c r="M40" s="18">
        <v>4585299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26</v>
      </c>
    </row>
    <row r="41" spans="1:19" s="19" customFormat="1" x14ac:dyDescent="0.25">
      <c r="A41" s="16" t="s">
        <v>300</v>
      </c>
      <c r="B41" s="17" t="s">
        <v>50</v>
      </c>
      <c r="C41" s="16" t="s">
        <v>328</v>
      </c>
      <c r="D41" s="16" t="s">
        <v>129</v>
      </c>
      <c r="E41" s="16" t="s">
        <v>128</v>
      </c>
      <c r="F41" s="16" t="s">
        <v>26</v>
      </c>
      <c r="G41" s="16" t="s">
        <v>56</v>
      </c>
      <c r="H41" s="16" t="s">
        <v>58</v>
      </c>
      <c r="I41" s="18" t="s">
        <v>362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3438974.25</v>
      </c>
      <c r="S41" s="16" t="s">
        <v>129</v>
      </c>
    </row>
    <row r="42" spans="1:19" s="19" customFormat="1" x14ac:dyDescent="0.25">
      <c r="A42" s="16" t="s">
        <v>301</v>
      </c>
      <c r="B42" s="17" t="s">
        <v>158</v>
      </c>
      <c r="C42" s="16" t="s">
        <v>265</v>
      </c>
      <c r="D42" s="16" t="s">
        <v>159</v>
      </c>
      <c r="E42" s="16" t="s">
        <v>26</v>
      </c>
      <c r="F42" s="16" t="s">
        <v>160</v>
      </c>
      <c r="G42" s="16" t="s">
        <v>26</v>
      </c>
      <c r="H42" s="16" t="s">
        <v>161</v>
      </c>
      <c r="I42" s="18" t="s">
        <v>363</v>
      </c>
      <c r="J42" s="18">
        <v>139672512</v>
      </c>
      <c r="K42" s="18">
        <v>139672512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26</v>
      </c>
    </row>
    <row r="43" spans="1:19" s="19" customFormat="1" x14ac:dyDescent="0.25">
      <c r="A43" s="16" t="s">
        <v>302</v>
      </c>
      <c r="B43" s="17" t="s">
        <v>158</v>
      </c>
      <c r="C43" s="16" t="s">
        <v>265</v>
      </c>
      <c r="D43" s="16" t="s">
        <v>164</v>
      </c>
      <c r="E43" s="16" t="s">
        <v>26</v>
      </c>
      <c r="F43" s="16" t="s">
        <v>165</v>
      </c>
      <c r="G43" s="16" t="s">
        <v>26</v>
      </c>
      <c r="H43" s="16" t="s">
        <v>161</v>
      </c>
      <c r="I43" s="18" t="s">
        <v>364</v>
      </c>
      <c r="J43" s="18">
        <v>180146070</v>
      </c>
      <c r="K43" s="18">
        <v>180146070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26</v>
      </c>
    </row>
    <row r="44" spans="1:19" s="19" customFormat="1" x14ac:dyDescent="0.25">
      <c r="A44" s="16" t="s">
        <v>303</v>
      </c>
      <c r="B44" s="17" t="s">
        <v>158</v>
      </c>
      <c r="C44" s="16" t="s">
        <v>265</v>
      </c>
      <c r="D44" s="16" t="s">
        <v>167</v>
      </c>
      <c r="E44" s="16" t="s">
        <v>26</v>
      </c>
      <c r="F44" s="16" t="s">
        <v>168</v>
      </c>
      <c r="G44" s="16" t="s">
        <v>26</v>
      </c>
      <c r="H44" s="16" t="s">
        <v>76</v>
      </c>
      <c r="I44" s="18" t="s">
        <v>365</v>
      </c>
      <c r="J44" s="18">
        <v>48800400</v>
      </c>
      <c r="K44" s="18">
        <v>48800400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26</v>
      </c>
    </row>
    <row r="45" spans="1:19" s="19" customFormat="1" x14ac:dyDescent="0.25">
      <c r="A45" s="16" t="s">
        <v>304</v>
      </c>
      <c r="B45" s="17" t="s">
        <v>158</v>
      </c>
      <c r="C45" s="16" t="s">
        <v>265</v>
      </c>
      <c r="D45" s="16" t="s">
        <v>170</v>
      </c>
      <c r="E45" s="16" t="s">
        <v>26</v>
      </c>
      <c r="F45" s="16" t="s">
        <v>171</v>
      </c>
      <c r="G45" s="16" t="s">
        <v>26</v>
      </c>
      <c r="H45" s="16" t="s">
        <v>172</v>
      </c>
      <c r="I45" s="18" t="s">
        <v>366</v>
      </c>
      <c r="J45" s="18">
        <v>1323000000</v>
      </c>
      <c r="K45" s="18">
        <v>1323000000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26</v>
      </c>
    </row>
    <row r="46" spans="1:19" s="19" customFormat="1" x14ac:dyDescent="0.25">
      <c r="A46" s="16" t="s">
        <v>305</v>
      </c>
      <c r="B46" s="17" t="s">
        <v>158</v>
      </c>
      <c r="C46" s="16" t="s">
        <v>265</v>
      </c>
      <c r="D46" s="16" t="s">
        <v>175</v>
      </c>
      <c r="E46" s="16" t="s">
        <v>26</v>
      </c>
      <c r="F46" s="16" t="s">
        <v>176</v>
      </c>
      <c r="G46" s="16" t="s">
        <v>26</v>
      </c>
      <c r="H46" s="16" t="s">
        <v>177</v>
      </c>
      <c r="I46" s="18" t="s">
        <v>367</v>
      </c>
      <c r="J46" s="18">
        <v>665787203.5</v>
      </c>
      <c r="K46" s="18">
        <v>665787203.5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26</v>
      </c>
    </row>
    <row r="47" spans="1:19" s="19" customFormat="1" x14ac:dyDescent="0.25">
      <c r="A47" s="16" t="s">
        <v>306</v>
      </c>
      <c r="B47" s="17" t="s">
        <v>158</v>
      </c>
      <c r="C47" s="16" t="s">
        <v>265</v>
      </c>
      <c r="D47" s="16" t="s">
        <v>180</v>
      </c>
      <c r="E47" s="16" t="s">
        <v>26</v>
      </c>
      <c r="F47" s="16" t="s">
        <v>181</v>
      </c>
      <c r="G47" s="16" t="s">
        <v>26</v>
      </c>
      <c r="H47" s="16" t="s">
        <v>28</v>
      </c>
      <c r="I47" s="18" t="s">
        <v>368</v>
      </c>
      <c r="J47" s="18">
        <v>1071560000</v>
      </c>
      <c r="K47" s="18">
        <v>1071560000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26</v>
      </c>
    </row>
    <row r="48" spans="1:19" s="19" customFormat="1" x14ac:dyDescent="0.25">
      <c r="A48" s="16" t="s">
        <v>307</v>
      </c>
      <c r="B48" s="17" t="s">
        <v>158</v>
      </c>
      <c r="C48" s="16" t="s">
        <v>265</v>
      </c>
      <c r="D48" s="16" t="s">
        <v>183</v>
      </c>
      <c r="E48" s="16" t="s">
        <v>26</v>
      </c>
      <c r="F48" s="16" t="s">
        <v>184</v>
      </c>
      <c r="G48" s="16" t="s">
        <v>26</v>
      </c>
      <c r="H48" s="16" t="s">
        <v>71</v>
      </c>
      <c r="I48" s="18" t="s">
        <v>369</v>
      </c>
      <c r="J48" s="18">
        <v>736479894.38</v>
      </c>
      <c r="K48" s="18">
        <v>736479894.38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26</v>
      </c>
    </row>
    <row r="49" spans="1:19" s="19" customFormat="1" x14ac:dyDescent="0.25">
      <c r="A49" s="16" t="s">
        <v>308</v>
      </c>
      <c r="B49" s="17" t="s">
        <v>158</v>
      </c>
      <c r="C49" s="16" t="s">
        <v>265</v>
      </c>
      <c r="D49" s="16" t="s">
        <v>186</v>
      </c>
      <c r="E49" s="16" t="s">
        <v>26</v>
      </c>
      <c r="F49" s="16" t="s">
        <v>187</v>
      </c>
      <c r="G49" s="16" t="s">
        <v>26</v>
      </c>
      <c r="H49" s="16" t="s">
        <v>63</v>
      </c>
      <c r="I49" s="18" t="s">
        <v>370</v>
      </c>
      <c r="J49" s="18">
        <v>300031216</v>
      </c>
      <c r="K49" s="18">
        <v>0</v>
      </c>
      <c r="L49" s="18">
        <v>258647600</v>
      </c>
      <c r="M49" s="18">
        <v>41383616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26</v>
      </c>
    </row>
    <row r="50" spans="1:19" s="19" customFormat="1" x14ac:dyDescent="0.25">
      <c r="A50" s="16" t="s">
        <v>309</v>
      </c>
      <c r="B50" s="17" t="s">
        <v>158</v>
      </c>
      <c r="C50" s="16" t="s">
        <v>265</v>
      </c>
      <c r="D50" s="16" t="s">
        <v>189</v>
      </c>
      <c r="E50" s="16" t="s">
        <v>26</v>
      </c>
      <c r="F50" s="16" t="s">
        <v>190</v>
      </c>
      <c r="G50" s="16" t="s">
        <v>26</v>
      </c>
      <c r="H50" s="16" t="s">
        <v>94</v>
      </c>
      <c r="I50" s="18" t="s">
        <v>371</v>
      </c>
      <c r="J50" s="18">
        <v>61770000</v>
      </c>
      <c r="K50" s="18">
        <v>0</v>
      </c>
      <c r="L50" s="18">
        <v>53250000</v>
      </c>
      <c r="M50" s="18">
        <v>8520000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s="19" customFormat="1" x14ac:dyDescent="0.25">
      <c r="A51" s="16" t="s">
        <v>310</v>
      </c>
      <c r="B51" s="17" t="s">
        <v>158</v>
      </c>
      <c r="C51" s="16" t="s">
        <v>265</v>
      </c>
      <c r="D51" s="16" t="s">
        <v>192</v>
      </c>
      <c r="E51" s="16" t="s">
        <v>26</v>
      </c>
      <c r="F51" s="16" t="s">
        <v>193</v>
      </c>
      <c r="G51" s="16" t="s">
        <v>26</v>
      </c>
      <c r="H51" s="16" t="s">
        <v>89</v>
      </c>
      <c r="I51" s="18" t="s">
        <v>372</v>
      </c>
      <c r="J51" s="18">
        <v>70455596.859999999</v>
      </c>
      <c r="K51" s="18">
        <v>0</v>
      </c>
      <c r="L51" s="18">
        <v>60737583.5</v>
      </c>
      <c r="M51" s="18">
        <v>9718013.3599999994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s="19" customFormat="1" x14ac:dyDescent="0.25">
      <c r="A52" s="16" t="s">
        <v>311</v>
      </c>
      <c r="B52" s="17" t="s">
        <v>158</v>
      </c>
      <c r="C52" s="16" t="s">
        <v>265</v>
      </c>
      <c r="D52" s="16" t="s">
        <v>195</v>
      </c>
      <c r="E52" s="16" t="s">
        <v>26</v>
      </c>
      <c r="F52" s="16" t="s">
        <v>196</v>
      </c>
      <c r="G52" s="16" t="s">
        <v>26</v>
      </c>
      <c r="H52" s="16" t="s">
        <v>197</v>
      </c>
      <c r="I52" s="18" t="s">
        <v>373</v>
      </c>
      <c r="J52" s="18">
        <v>55582134</v>
      </c>
      <c r="K52" s="18">
        <v>55582134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26</v>
      </c>
    </row>
    <row r="53" spans="1:19" s="19" customFormat="1" x14ac:dyDescent="0.25">
      <c r="A53" s="16" t="s">
        <v>312</v>
      </c>
      <c r="B53" s="17" t="s">
        <v>158</v>
      </c>
      <c r="C53" s="16" t="s">
        <v>328</v>
      </c>
      <c r="D53" s="16" t="s">
        <v>201</v>
      </c>
      <c r="E53" s="16" t="s">
        <v>200</v>
      </c>
      <c r="F53" s="16" t="s">
        <v>26</v>
      </c>
      <c r="G53" s="16" t="s">
        <v>186</v>
      </c>
      <c r="H53" s="16" t="s">
        <v>63</v>
      </c>
      <c r="I53" s="18" t="s">
        <v>374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31037712</v>
      </c>
      <c r="S53" s="16" t="s">
        <v>201</v>
      </c>
    </row>
    <row r="54" spans="1:19" s="19" customFormat="1" x14ac:dyDescent="0.25">
      <c r="A54" s="16" t="s">
        <v>313</v>
      </c>
      <c r="B54" s="17" t="s">
        <v>158</v>
      </c>
      <c r="C54" s="16" t="s">
        <v>328</v>
      </c>
      <c r="D54" s="16" t="s">
        <v>204</v>
      </c>
      <c r="E54" s="16" t="s">
        <v>203</v>
      </c>
      <c r="F54" s="16" t="s">
        <v>26</v>
      </c>
      <c r="G54" s="16" t="s">
        <v>189</v>
      </c>
      <c r="H54" s="16" t="s">
        <v>94</v>
      </c>
      <c r="I54" s="18" t="s">
        <v>375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6390000</v>
      </c>
      <c r="S54" s="16" t="s">
        <v>204</v>
      </c>
    </row>
    <row r="55" spans="1:19" s="19" customFormat="1" x14ac:dyDescent="0.25">
      <c r="A55" s="16" t="s">
        <v>314</v>
      </c>
      <c r="B55" s="17" t="s">
        <v>158</v>
      </c>
      <c r="C55" s="16" t="s">
        <v>328</v>
      </c>
      <c r="D55" s="16" t="s">
        <v>207</v>
      </c>
      <c r="E55" s="16" t="s">
        <v>206</v>
      </c>
      <c r="F55" s="16" t="s">
        <v>26</v>
      </c>
      <c r="G55" s="16" t="s">
        <v>192</v>
      </c>
      <c r="H55" s="16" t="s">
        <v>89</v>
      </c>
      <c r="I55" s="18" t="s">
        <v>376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7288510.0199999996</v>
      </c>
      <c r="S55" s="16" t="s">
        <v>207</v>
      </c>
    </row>
    <row r="56" spans="1:19" s="19" customFormat="1" x14ac:dyDescent="0.25">
      <c r="A56" s="16" t="s">
        <v>315</v>
      </c>
      <c r="B56" s="17" t="s">
        <v>209</v>
      </c>
      <c r="C56" s="16" t="s">
        <v>265</v>
      </c>
      <c r="D56" s="16" t="s">
        <v>210</v>
      </c>
      <c r="E56" s="16" t="s">
        <v>26</v>
      </c>
      <c r="F56" s="16" t="s">
        <v>211</v>
      </c>
      <c r="G56" s="16" t="s">
        <v>26</v>
      </c>
      <c r="H56" s="16" t="s">
        <v>212</v>
      </c>
      <c r="I56" s="18" t="s">
        <v>377</v>
      </c>
      <c r="J56" s="18">
        <v>1010164710.3924</v>
      </c>
      <c r="K56" s="18">
        <v>0</v>
      </c>
      <c r="L56" s="18">
        <v>870831646.88999999</v>
      </c>
      <c r="M56" s="18">
        <v>139333063.5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26</v>
      </c>
    </row>
    <row r="57" spans="1:19" s="19" customFormat="1" x14ac:dyDescent="0.25">
      <c r="A57" s="16" t="s">
        <v>316</v>
      </c>
      <c r="B57" s="17" t="s">
        <v>209</v>
      </c>
      <c r="C57" s="16" t="s">
        <v>265</v>
      </c>
      <c r="D57" s="16" t="s">
        <v>215</v>
      </c>
      <c r="E57" s="16" t="s">
        <v>26</v>
      </c>
      <c r="F57" s="16" t="s">
        <v>216</v>
      </c>
      <c r="G57" s="16" t="s">
        <v>26</v>
      </c>
      <c r="H57" s="16" t="s">
        <v>58</v>
      </c>
      <c r="I57" s="18" t="s">
        <v>378</v>
      </c>
      <c r="J57" s="18">
        <v>748565402.06079996</v>
      </c>
      <c r="K57" s="18">
        <v>148444757.63</v>
      </c>
      <c r="L57" s="18">
        <v>517345383.13</v>
      </c>
      <c r="M57" s="18">
        <v>82775261.299999997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26</v>
      </c>
    </row>
    <row r="58" spans="1:19" s="19" customFormat="1" x14ac:dyDescent="0.25">
      <c r="A58" s="16" t="s">
        <v>317</v>
      </c>
      <c r="B58" s="17" t="s">
        <v>209</v>
      </c>
      <c r="C58" s="16" t="s">
        <v>265</v>
      </c>
      <c r="D58" s="16" t="s">
        <v>218</v>
      </c>
      <c r="E58" s="16" t="s">
        <v>26</v>
      </c>
      <c r="F58" s="16" t="s">
        <v>219</v>
      </c>
      <c r="G58" s="16" t="s">
        <v>26</v>
      </c>
      <c r="H58" s="16" t="s">
        <v>117</v>
      </c>
      <c r="I58" s="18" t="s">
        <v>379</v>
      </c>
      <c r="J58" s="18">
        <v>566014131.05439997</v>
      </c>
      <c r="K58" s="18">
        <v>545809085.06999993</v>
      </c>
      <c r="L58" s="18">
        <v>17418143.09</v>
      </c>
      <c r="M58" s="18">
        <v>2786902.89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26</v>
      </c>
    </row>
    <row r="59" spans="1:19" s="19" customFormat="1" x14ac:dyDescent="0.25">
      <c r="A59" s="16" t="s">
        <v>318</v>
      </c>
      <c r="B59" s="17" t="s">
        <v>209</v>
      </c>
      <c r="C59" s="16" t="s">
        <v>328</v>
      </c>
      <c r="D59" s="16" t="s">
        <v>222</v>
      </c>
      <c r="E59" s="16" t="s">
        <v>221</v>
      </c>
      <c r="F59" s="16" t="s">
        <v>26</v>
      </c>
      <c r="G59" s="16" t="s">
        <v>210</v>
      </c>
      <c r="H59" s="16" t="s">
        <v>212</v>
      </c>
      <c r="I59" s="18" t="s">
        <v>380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104499797.63</v>
      </c>
      <c r="S59" s="16" t="s">
        <v>222</v>
      </c>
    </row>
    <row r="60" spans="1:19" s="19" customFormat="1" x14ac:dyDescent="0.25">
      <c r="A60" s="16" t="s">
        <v>319</v>
      </c>
      <c r="B60" s="17" t="s">
        <v>209</v>
      </c>
      <c r="C60" s="16" t="s">
        <v>328</v>
      </c>
      <c r="D60" s="16" t="s">
        <v>225</v>
      </c>
      <c r="E60" s="16" t="s">
        <v>224</v>
      </c>
      <c r="F60" s="16" t="s">
        <v>26</v>
      </c>
      <c r="G60" s="16" t="s">
        <v>215</v>
      </c>
      <c r="H60" s="16" t="s">
        <v>58</v>
      </c>
      <c r="I60" s="18" t="s">
        <v>381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62081445.979999997</v>
      </c>
      <c r="S60" s="16" t="s">
        <v>225</v>
      </c>
    </row>
    <row r="61" spans="1:19" s="19" customFormat="1" x14ac:dyDescent="0.25">
      <c r="A61" s="16" t="s">
        <v>320</v>
      </c>
      <c r="B61" s="17" t="s">
        <v>209</v>
      </c>
      <c r="C61" s="16" t="s">
        <v>328</v>
      </c>
      <c r="D61" s="16" t="s">
        <v>228</v>
      </c>
      <c r="E61" s="16" t="s">
        <v>227</v>
      </c>
      <c r="F61" s="16" t="s">
        <v>26</v>
      </c>
      <c r="G61" s="16" t="s">
        <v>218</v>
      </c>
      <c r="H61" s="16" t="s">
        <v>117</v>
      </c>
      <c r="I61" s="18" t="s">
        <v>382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2090177.17</v>
      </c>
      <c r="S61" s="16" t="s">
        <v>228</v>
      </c>
    </row>
    <row r="62" spans="1:19" s="23" customFormat="1" x14ac:dyDescent="0.25">
      <c r="A62" s="20" t="s">
        <v>321</v>
      </c>
      <c r="B62" s="21" t="s">
        <v>241</v>
      </c>
      <c r="C62" s="20" t="s">
        <v>265</v>
      </c>
      <c r="D62" s="20" t="s">
        <v>242</v>
      </c>
      <c r="E62" s="20" t="s">
        <v>26</v>
      </c>
      <c r="F62" s="20" t="s">
        <v>243</v>
      </c>
      <c r="G62" s="20" t="s">
        <v>26</v>
      </c>
      <c r="H62" s="20" t="s">
        <v>84</v>
      </c>
      <c r="I62" s="22" t="s">
        <v>383</v>
      </c>
      <c r="J62" s="22">
        <v>7479981950</v>
      </c>
      <c r="K62" s="22">
        <v>7479981950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26</v>
      </c>
    </row>
    <row r="63" spans="1:19" s="19" customFormat="1" x14ac:dyDescent="0.25">
      <c r="A63" s="16" t="s">
        <v>322</v>
      </c>
      <c r="B63" s="17" t="s">
        <v>241</v>
      </c>
      <c r="C63" s="16" t="s">
        <v>265</v>
      </c>
      <c r="D63" s="16" t="s">
        <v>245</v>
      </c>
      <c r="E63" s="16" t="s">
        <v>26</v>
      </c>
      <c r="F63" s="16" t="s">
        <v>246</v>
      </c>
      <c r="G63" s="16" t="s">
        <v>26</v>
      </c>
      <c r="H63" s="16" t="s">
        <v>247</v>
      </c>
      <c r="I63" s="18" t="s">
        <v>384</v>
      </c>
      <c r="J63" s="18">
        <v>137866416</v>
      </c>
      <c r="K63" s="18">
        <v>137866416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26</v>
      </c>
    </row>
    <row r="64" spans="1:19" s="19" customFormat="1" x14ac:dyDescent="0.25">
      <c r="A64" s="16" t="s">
        <v>323</v>
      </c>
      <c r="B64" s="17" t="s">
        <v>241</v>
      </c>
      <c r="C64" s="16" t="s">
        <v>265</v>
      </c>
      <c r="D64" s="16" t="s">
        <v>250</v>
      </c>
      <c r="E64" s="16" t="s">
        <v>26</v>
      </c>
      <c r="F64" s="16" t="s">
        <v>251</v>
      </c>
      <c r="G64" s="16" t="s">
        <v>26</v>
      </c>
      <c r="H64" s="16" t="s">
        <v>247</v>
      </c>
      <c r="I64" s="18" t="s">
        <v>385</v>
      </c>
      <c r="J64" s="18">
        <v>698892284.84000003</v>
      </c>
      <c r="K64" s="18">
        <v>0</v>
      </c>
      <c r="L64" s="18">
        <v>602493349</v>
      </c>
      <c r="M64" s="18">
        <v>96398935.840000004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26</v>
      </c>
    </row>
    <row r="65" spans="1:19" s="19" customFormat="1" x14ac:dyDescent="0.25">
      <c r="A65" s="16" t="s">
        <v>324</v>
      </c>
      <c r="B65" s="17" t="s">
        <v>241</v>
      </c>
      <c r="C65" s="16" t="s">
        <v>265</v>
      </c>
      <c r="D65" s="16" t="s">
        <v>253</v>
      </c>
      <c r="E65" s="16" t="s">
        <v>26</v>
      </c>
      <c r="F65" s="16" t="s">
        <v>254</v>
      </c>
      <c r="G65" s="16" t="s">
        <v>26</v>
      </c>
      <c r="H65" s="16" t="s">
        <v>197</v>
      </c>
      <c r="I65" s="18" t="s">
        <v>386</v>
      </c>
      <c r="J65" s="18">
        <v>26220094</v>
      </c>
      <c r="K65" s="18">
        <v>26220094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6" t="s">
        <v>26</v>
      </c>
    </row>
    <row r="66" spans="1:19" s="23" customFormat="1" x14ac:dyDescent="0.25">
      <c r="A66" s="20" t="s">
        <v>325</v>
      </c>
      <c r="B66" s="21" t="s">
        <v>241</v>
      </c>
      <c r="C66" s="20" t="s">
        <v>265</v>
      </c>
      <c r="D66" s="20" t="s">
        <v>256</v>
      </c>
      <c r="E66" s="20" t="s">
        <v>26</v>
      </c>
      <c r="F66" s="20" t="s">
        <v>257</v>
      </c>
      <c r="G66" s="20" t="s">
        <v>26</v>
      </c>
      <c r="H66" s="20" t="s">
        <v>122</v>
      </c>
      <c r="I66" s="22" t="s">
        <v>387</v>
      </c>
      <c r="J66" s="22">
        <v>174861088.78999999</v>
      </c>
      <c r="K66" s="22">
        <v>56424000.000000015</v>
      </c>
      <c r="L66" s="22">
        <v>102100938.61</v>
      </c>
      <c r="M66" s="22">
        <v>16336150.18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26</v>
      </c>
    </row>
    <row r="67" spans="1:19" s="19" customFormat="1" x14ac:dyDescent="0.25">
      <c r="A67" s="16" t="s">
        <v>326</v>
      </c>
      <c r="B67" s="17" t="s">
        <v>241</v>
      </c>
      <c r="C67" s="16" t="s">
        <v>328</v>
      </c>
      <c r="D67" s="16" t="s">
        <v>260</v>
      </c>
      <c r="E67" s="16" t="s">
        <v>259</v>
      </c>
      <c r="F67" s="16" t="s">
        <v>26</v>
      </c>
      <c r="G67" s="16" t="s">
        <v>250</v>
      </c>
      <c r="H67" s="16" t="s">
        <v>247</v>
      </c>
      <c r="I67" s="18" t="s">
        <v>388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72299201.879999995</v>
      </c>
      <c r="S67" s="16" t="s">
        <v>260</v>
      </c>
    </row>
    <row r="68" spans="1:19" s="23" customFormat="1" x14ac:dyDescent="0.25">
      <c r="A68" s="20" t="s">
        <v>327</v>
      </c>
      <c r="B68" s="21" t="s">
        <v>241</v>
      </c>
      <c r="C68" s="20" t="s">
        <v>328</v>
      </c>
      <c r="D68" s="20" t="s">
        <v>263</v>
      </c>
      <c r="E68" s="20" t="s">
        <v>262</v>
      </c>
      <c r="F68" s="20" t="s">
        <v>26</v>
      </c>
      <c r="G68" s="20" t="s">
        <v>256</v>
      </c>
      <c r="H68" s="20" t="s">
        <v>122</v>
      </c>
      <c r="I68" s="22" t="s">
        <v>389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12252112.640000001</v>
      </c>
      <c r="S68" s="20" t="s">
        <v>263</v>
      </c>
    </row>
    <row r="70" spans="1:19" x14ac:dyDescent="0.25">
      <c r="J70" s="7"/>
      <c r="K70" s="7"/>
      <c r="L70" s="7"/>
      <c r="M70" s="7"/>
      <c r="N70" s="7"/>
      <c r="O70" s="7"/>
      <c r="P70" s="7"/>
      <c r="Q70" s="7"/>
      <c r="R70" s="7"/>
    </row>
    <row r="73" spans="1:19" x14ac:dyDescent="0.25">
      <c r="I73" s="6" t="str">
        <f>CONCATENATE(I8, C8, D8, F8, A8)</f>
        <v>ALIMENTOS POLAR COMERCIAL, C.A. FC 2048738518 00-29736557 5.2/1 FC 2048738518 00-29736557 5.2/1</v>
      </c>
    </row>
    <row r="74" spans="1:19" x14ac:dyDescent="0.25">
      <c r="I74" s="6" t="str">
        <f t="shared" ref="I74:I137" si="0">CONCATENATE(I9, C9, D9, F9, A9)</f>
        <v>ALIMENTOS POLAR COMERCIAL, C.A. FC204873851700-29736556 5.2/2 FC204873851700-29736556 5.2/2</v>
      </c>
    </row>
    <row r="75" spans="1:19" x14ac:dyDescent="0.25">
      <c r="I75" s="6" t="str">
        <f t="shared" si="0"/>
        <v>ALIMENTOS POLAR COMERCIAL, C.A. FC204873259000-29729908 5.2/3 FC204873259000-29729908 5.2/3</v>
      </c>
    </row>
    <row r="76" spans="1:19" x14ac:dyDescent="0.25">
      <c r="I76" s="6" t="str">
        <f t="shared" si="0"/>
        <v>ALIMENTOS POLAR COMERCIAL, C.A. FC204872634500-29722947 5.2/4 FC204872634500-29722947 5.2/4</v>
      </c>
    </row>
    <row r="77" spans="1:19" x14ac:dyDescent="0.25">
      <c r="I77" s="6" t="str">
        <f t="shared" si="0"/>
        <v>ALIMENTOS POLAR COMERCIAL, C.A. NC 5.2/5 NC20210500007623 5.2/5</v>
      </c>
    </row>
    <row r="78" spans="1:19" x14ac:dyDescent="0.25">
      <c r="I78" s="6" t="str">
        <f t="shared" si="0"/>
        <v>ALIMENTOS POLAR COMERCIAL, C.A. NC 5.2/6 NC20210500007624 5.2/6</v>
      </c>
    </row>
    <row r="79" spans="1:19" x14ac:dyDescent="0.25">
      <c r="I79" s="6" t="str">
        <f t="shared" si="0"/>
        <v>ALIMENTOS POLAR COMERCIAL, C.A. NC 5.2/7 NC20210500007625 5.2/7</v>
      </c>
    </row>
    <row r="80" spans="1:19" x14ac:dyDescent="0.25">
      <c r="I80" s="6" t="str">
        <f t="shared" si="0"/>
        <v>PEPSI-COLA VENEZUELA, C.A. FCV067354001331008-1371251 5.2/8 FCV067354001331008-1371251 5.2/8</v>
      </c>
    </row>
    <row r="81" spans="9:9" x14ac:dyDescent="0.25">
      <c r="I81" s="6" t="str">
        <f t="shared" si="0"/>
        <v>PEPSI-COLA VENEZUELA, C.A. FCV067354001331108-1371252 5.2/9 FCV067354001331108-1371252 5.2/9</v>
      </c>
    </row>
    <row r="82" spans="9:9" x14ac:dyDescent="0.25">
      <c r="I82" s="6" t="str">
        <f t="shared" si="0"/>
        <v>ALIMENTOS PRODALVA, C.A. FC14578100-175605 5.2/10 FC14578100-175605 5.2/10</v>
      </c>
    </row>
    <row r="83" spans="9:9" x14ac:dyDescent="0.25">
      <c r="I83" s="6" t="str">
        <f t="shared" si="0"/>
        <v>AGRO BANANERA EL VIGIA C.A. FC1666700-094367 5.2/11 FC1666700-094367 5.2/11</v>
      </c>
    </row>
    <row r="84" spans="9:9" x14ac:dyDescent="0.25">
      <c r="I84" s="6" t="str">
        <f t="shared" si="0"/>
        <v>AGRO BANANERA EL VIGIA C.A. FC1667100-094371 5.2/12 FC1667100-094371 5.2/12</v>
      </c>
    </row>
    <row r="85" spans="9:9" x14ac:dyDescent="0.25">
      <c r="I85" s="6" t="str">
        <f t="shared" si="0"/>
        <v>DUSTRIBUIDORA BIGOTT C.A. FCC22002664600-11257534 5.2/13 FCC22002664600-11257534 5.2/13</v>
      </c>
    </row>
    <row r="86" spans="9:9" x14ac:dyDescent="0.25">
      <c r="I86" s="6" t="str">
        <f t="shared" si="0"/>
        <v>DISTRIBUIDORA GASEOSA SAN DIEGO, C.A. FC100016815300-0336885 5.2/14 FC100016815300-0336885 5.2/14</v>
      </c>
    </row>
    <row r="87" spans="9:9" x14ac:dyDescent="0.25">
      <c r="I87" s="6" t="str">
        <f t="shared" si="0"/>
        <v>INVERSIONES GIOVANNY 46 CA FC03079500-0025795 5.2/15 FC03079500-0025795 5.2/15</v>
      </c>
    </row>
    <row r="88" spans="9:9" x14ac:dyDescent="0.25">
      <c r="I88" s="6" t="str">
        <f t="shared" si="0"/>
        <v>ALIMENTOS POLAR COMERCIAL, C.A. FC139395121900-29697031 5.2/16 FC139395121900-29697031 5.2/16</v>
      </c>
    </row>
    <row r="89" spans="9:9" x14ac:dyDescent="0.25">
      <c r="I89" s="6" t="str">
        <f t="shared" si="0"/>
        <v>PRODUCTOS COMETIN, C.A FC006643900-54889 5.2/17 FC006643900-54889 5.2/17</v>
      </c>
    </row>
    <row r="90" spans="9:9" x14ac:dyDescent="0.25">
      <c r="I90" s="6" t="str">
        <f t="shared" si="0"/>
        <v>COMERCIALZADORA GLOBAL ALIMENTOS, C.A FC000526300-00006562 5.2/18 FC000526300-00006562 5.2/18</v>
      </c>
    </row>
    <row r="91" spans="9:9" x14ac:dyDescent="0.25">
      <c r="I91" s="6" t="str">
        <f t="shared" si="0"/>
        <v>ALIMENTOS MUNCHY C.A. FC39758200-0551370 5.2/19 FC39758200-0551370 5.2/19</v>
      </c>
    </row>
    <row r="92" spans="9:9" x14ac:dyDescent="0.25">
      <c r="I92" s="6" t="str">
        <f t="shared" si="0"/>
        <v>RADISA ALIMENTOS C.A FC00005700-000073 5.2/20 FC00005700-000073 5.2/20</v>
      </c>
    </row>
    <row r="93" spans="9:9" x14ac:dyDescent="0.25">
      <c r="I93" s="6" t="str">
        <f t="shared" si="0"/>
        <v>DISTRIBUIDORA DE LACTEOS LA COSTA J.E.B. C.A. FC34917900-0244669 5.2/21 FC34917900-0244669 5.2/21</v>
      </c>
    </row>
    <row r="94" spans="9:9" x14ac:dyDescent="0.25">
      <c r="I94" s="6" t="str">
        <f t="shared" si="0"/>
        <v>C.A. SUCESORA DE JOSE PUIG &amp; CIA NC 5.2/22 NC20210500007626 5.2/22</v>
      </c>
    </row>
    <row r="95" spans="9:9" x14ac:dyDescent="0.25">
      <c r="I95" s="6" t="str">
        <f t="shared" si="0"/>
        <v>PEPSI-COLA VENEZUELA, C.A. NC 5.2/23 NC20210500007628 5.2/23</v>
      </c>
    </row>
    <row r="96" spans="9:9" x14ac:dyDescent="0.25">
      <c r="I96" s="6" t="str">
        <f t="shared" si="0"/>
        <v>PEPSI-COLA VENEZUELA, C.A. NC 5.2/24 NC20210500007629 5.2/24</v>
      </c>
    </row>
    <row r="97" spans="9:9" x14ac:dyDescent="0.25">
      <c r="I97" s="6" t="str">
        <f t="shared" si="0"/>
        <v>DISTRIBUIDORA GASEOSA SAN DIEGO, C.A. NC 5.2/25 NC20210500007630 5.2/25</v>
      </c>
    </row>
    <row r="98" spans="9:9" x14ac:dyDescent="0.25">
      <c r="I98" s="6" t="str">
        <f t="shared" si="0"/>
        <v>INVERSIONES GIOVANNY 46 CA NC 5.2/26 NC20210500007631 5.2/26</v>
      </c>
    </row>
    <row r="99" spans="9:9" x14ac:dyDescent="0.25">
      <c r="I99" s="6" t="str">
        <f t="shared" si="0"/>
        <v>ALIMENTOS POLAR COMERCIAL, C.A. NC 5.2/27 NC20210500007632 5.2/27</v>
      </c>
    </row>
    <row r="100" spans="9:9" x14ac:dyDescent="0.25">
      <c r="I100" s="6" t="str">
        <f t="shared" si="0"/>
        <v>PRODUCTOS COMETIN, C.A NC 5.2/28 NC20210500007633 5.2/28</v>
      </c>
    </row>
    <row r="101" spans="9:9" x14ac:dyDescent="0.25">
      <c r="I101" s="6" t="str">
        <f t="shared" si="0"/>
        <v>ALIMENTOS MUNCHY C.A. NC 5.2/29 NC20210500007634 5.2/29</v>
      </c>
    </row>
    <row r="102" spans="9:9" x14ac:dyDescent="0.25">
      <c r="I102" s="6" t="str">
        <f t="shared" si="0"/>
        <v>RADISA ALIMENTOS C.A NC 5.2/30 NC20210500007635 5.2/30</v>
      </c>
    </row>
    <row r="103" spans="9:9" x14ac:dyDescent="0.25">
      <c r="I103" s="6" t="str">
        <f t="shared" si="0"/>
        <v>DISTRIBUIDORA DE LACTEOS LA COSTA J.E.B. C.A. NC 5.2/31 NC20210500007636 5.2/31</v>
      </c>
    </row>
    <row r="104" spans="9:9" x14ac:dyDescent="0.25">
      <c r="I104" s="6" t="str">
        <f t="shared" si="0"/>
        <v>C.A. SUCESORA DE JOSE PUIG &amp; CIA FC145754000-2216461 5.2/32 FC145754000-2216461 5.2/32</v>
      </c>
    </row>
    <row r="105" spans="9:9" x14ac:dyDescent="0.25">
      <c r="I105" s="6" t="str">
        <f t="shared" si="0"/>
        <v>CENTRO DE DISTRIBUCIONES FRANCIS C.A.  FCA21588700-00502629 5.2/33 FCA21588700-00502629 5.2/33</v>
      </c>
    </row>
    <row r="106" spans="9:9" x14ac:dyDescent="0.25">
      <c r="I106" s="6" t="str">
        <f t="shared" si="0"/>
        <v>CENTRO DE DISTRIBUCIONES FRANCIS C.A.  NC 5.2/34 NC20210500007627 5.2/34</v>
      </c>
    </row>
    <row r="107" spans="9:9" x14ac:dyDescent="0.25">
      <c r="I107" s="6" t="str">
        <f t="shared" si="0"/>
        <v xml:space="preserve"> AGROINDUSTRIA MENDOZA C.A FC00028400-000284 5.2/35 FC00028400-000284 5.2/35</v>
      </c>
    </row>
    <row r="108" spans="9:9" x14ac:dyDescent="0.25">
      <c r="I108" s="6" t="str">
        <f t="shared" si="0"/>
        <v xml:space="preserve"> AGROINDUSTRIA MENDOZA C.A FC00028500-000285 5.2/36 FC00028500-000285 5.2/36</v>
      </c>
    </row>
    <row r="109" spans="9:9" x14ac:dyDescent="0.25">
      <c r="I109" s="6" t="str">
        <f t="shared" si="0"/>
        <v>AGRO BANANERA EL VIGIA C.A. FC1668500-094385 5.2/37 FC1668500-094385 5.2/37</v>
      </c>
    </row>
    <row r="110" spans="9:9" x14ac:dyDescent="0.25">
      <c r="I110" s="6" t="str">
        <f t="shared" si="0"/>
        <v>DISTRIBUIDORA MI CHALA CA FC16242800-127008 5.2/38 FC16242800-127008 5.2/38</v>
      </c>
    </row>
    <row r="111" spans="9:9" x14ac:dyDescent="0.25">
      <c r="I111" s="6" t="str">
        <f t="shared" si="0"/>
        <v>COMERCIALIZADORA EL VERDUGO C.A. FC13587400-013281 5.2/39 FC13587400-013281 5.2/39</v>
      </c>
    </row>
    <row r="112" spans="9:9" x14ac:dyDescent="0.25">
      <c r="I112" s="6" t="str">
        <f t="shared" si="0"/>
        <v>ALIMENTOS POLAR COMERCIAL, C.A. FC139395470500-29700580 5.2/40 FC139395470500-29700580 5.2/40</v>
      </c>
    </row>
    <row r="113" spans="9:9" x14ac:dyDescent="0.25">
      <c r="I113" s="6" t="str">
        <f t="shared" si="0"/>
        <v>ALIMENTOS PRODALVA, C.A. FC14614600-175972 5.2/41 FC14614600-175972 5.2/41</v>
      </c>
    </row>
    <row r="114" spans="9:9" x14ac:dyDescent="0.25">
      <c r="I114" s="6" t="str">
        <f t="shared" si="0"/>
        <v>PEPSI-COLA VENEZUELA, C.A. FCV067354001385008-1371794 5.2/42 FCV067354001385008-1371794 5.2/42</v>
      </c>
    </row>
    <row r="115" spans="9:9" x14ac:dyDescent="0.25">
      <c r="I115" s="6" t="str">
        <f t="shared" si="0"/>
        <v>INVERSIONES GIOVANNY 46 CA FC03079800-025798 5.2/43 FC03079800-025798 5.2/43</v>
      </c>
    </row>
    <row r="116" spans="9:9" x14ac:dyDescent="0.25">
      <c r="I116" s="6" t="str">
        <f t="shared" si="0"/>
        <v>DISTRIBUIDORA GASEOSA SAN DIEGO, C.A. FC100016873700-0337469 5.2/44 FC100016873700-0337469 5.2/44</v>
      </c>
    </row>
    <row r="117" spans="9:9" x14ac:dyDescent="0.25">
      <c r="I117" s="6" t="str">
        <f t="shared" si="0"/>
        <v>INVERSIONES MANUEL PEREIRA,C.A FC2843600-23436 5.2/45 FC2843600-23436 5.2/45</v>
      </c>
    </row>
    <row r="118" spans="9:9" x14ac:dyDescent="0.25">
      <c r="I118" s="6" t="str">
        <f t="shared" si="0"/>
        <v>PEPSI-COLA VENEZUELA, C.A. NC 5.2/46 NC20210500007637 5.2/46</v>
      </c>
    </row>
    <row r="119" spans="9:9" x14ac:dyDescent="0.25">
      <c r="I119" s="6" t="str">
        <f t="shared" si="0"/>
        <v>INVERSIONES GIOVANNY 46 CA NC 5.2/47 NC20210500007638 5.2/47</v>
      </c>
    </row>
    <row r="120" spans="9:9" x14ac:dyDescent="0.25">
      <c r="I120" s="6" t="str">
        <f t="shared" si="0"/>
        <v>DISTRIBUIDORA GASEOSA SAN DIEGO, C.A. NC 5.2/48 NC20210500007639 5.2/48</v>
      </c>
    </row>
    <row r="121" spans="9:9" x14ac:dyDescent="0.25">
      <c r="I121" s="6" t="str">
        <f t="shared" si="0"/>
        <v>GRUPO DEPA , C.A.  FC112314000-0110765 5.2/49 FC112314000-0110765 5.2/49</v>
      </c>
    </row>
    <row r="122" spans="9:9" x14ac:dyDescent="0.25">
      <c r="I122" s="6" t="str">
        <f t="shared" si="0"/>
        <v>CENTRO DE DISTRIBUCIONES FRANCIS C.A.  FCA21632500-00503821 5.2/50 FCA21632500-00503821 5.2/50</v>
      </c>
    </row>
    <row r="123" spans="9:9" x14ac:dyDescent="0.25">
      <c r="I123" s="6" t="str">
        <f t="shared" si="0"/>
        <v>RADISA ALIMENTOS C.A FC00009500-000412 5.2/51 FC00009500-000412 5.2/51</v>
      </c>
    </row>
    <row r="124" spans="9:9" x14ac:dyDescent="0.25">
      <c r="I124" s="6" t="str">
        <f t="shared" si="0"/>
        <v>GRUPO DEPA , C.A.  NC 5.2/52 NC20210500007640 5.2/52</v>
      </c>
    </row>
    <row r="125" spans="9:9" x14ac:dyDescent="0.25">
      <c r="I125" s="6" t="str">
        <f t="shared" si="0"/>
        <v>CENTRO DE DISTRIBUCIONES FRANCIS C.A.  NC 5.2/53 NC20210500007641 5.2/53</v>
      </c>
    </row>
    <row r="126" spans="9:9" x14ac:dyDescent="0.25">
      <c r="I126" s="6" t="str">
        <f t="shared" si="0"/>
        <v>RADISA ALIMENTOS C.A NC 5.2/54 NC20210500007642 5.2/54</v>
      </c>
    </row>
    <row r="127" spans="9:9" x14ac:dyDescent="0.25">
      <c r="I127" s="6" t="str">
        <f t="shared" si="0"/>
        <v>DUSTRIBUIDORA BIGOTT C.A. FCC22002678800-11257676 5.2/55 FCC22002678800-11257676 5.2/55</v>
      </c>
    </row>
    <row r="128" spans="9:9" x14ac:dyDescent="0.25">
      <c r="I128" s="6" t="str">
        <f t="shared" si="0"/>
        <v>PLUMROSE LATINOAMERICANA, C.A. FCL11805340900-5340767 5.2/56 FCL11805340900-5340767 5.2/56</v>
      </c>
    </row>
    <row r="129" spans="9:9" x14ac:dyDescent="0.25">
      <c r="I129" s="6" t="str">
        <f t="shared" si="0"/>
        <v>PLUMROSE LATINOAMERICANA, C.A. FCL11805340800-5340766 5.2/57 FCL11805340800-5340766 5.2/57</v>
      </c>
    </row>
    <row r="130" spans="9:9" x14ac:dyDescent="0.25">
      <c r="I130" s="6" t="str">
        <f t="shared" si="0"/>
        <v>INVERSIONES MANUEL PEREIRA,C.A FC2844800-23448 5.2/58 FC2844800-23448 5.2/58</v>
      </c>
    </row>
    <row r="131" spans="9:9" x14ac:dyDescent="0.25">
      <c r="I131" s="6" t="str">
        <f t="shared" si="0"/>
        <v>DISTRIBUIDORA DE LACTEOS LA COSTA J.E.B. C.A. FC34936800-0244887 5.2/59 FC34936800-0244887 5.2/59</v>
      </c>
    </row>
    <row r="132" spans="9:9" x14ac:dyDescent="0.25">
      <c r="I132" s="6" t="str">
        <f t="shared" si="0"/>
        <v>PLUMROSE LATINOAMERICANA, C.A. NC 5.2/60 NC20210500007643 5.2/60</v>
      </c>
    </row>
    <row r="133" spans="9:9" x14ac:dyDescent="0.25">
      <c r="I133" s="6" t="str">
        <f t="shared" si="0"/>
        <v>DISTRIBUIDORA DE LACTEOS LA COSTA J.E.B. C.A. NC 5.2/61 NC20210500007644 5.2/61</v>
      </c>
    </row>
    <row r="134" spans="9:9" x14ac:dyDescent="0.25">
      <c r="I134" s="6" t="str">
        <f t="shared" si="0"/>
        <v/>
      </c>
    </row>
    <row r="135" spans="9:9" x14ac:dyDescent="0.25">
      <c r="I135" s="6" t="str">
        <f t="shared" si="0"/>
        <v/>
      </c>
    </row>
    <row r="136" spans="9:9" x14ac:dyDescent="0.25">
      <c r="I136" s="6" t="str">
        <f t="shared" si="0"/>
        <v/>
      </c>
    </row>
    <row r="137" spans="9:9" x14ac:dyDescent="0.25">
      <c r="I137" s="6" t="str">
        <f t="shared" si="0"/>
        <v/>
      </c>
    </row>
  </sheetData>
  <autoFilter ref="A7:S68">
    <sortState ref="A8:S61">
      <sortCondition ref="B7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CONTROL</vt:lpstr>
      <vt:lpstr>CONTROL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2021-05-31T12:15:29Z</dcterms:created>
  <dcterms:modified xsi:type="dcterms:W3CDTF">2021-12-20T15:47:00Z</dcterms:modified>
</cp:coreProperties>
</file>