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  <sheet name="CONTROL (2)" sheetId="4" r:id="rId4"/>
  </sheets>
  <definedNames>
    <definedName name="_xlnm._FilterDatabase" localSheetId="2" hidden="1">CONTROL!$A$7:$S$81</definedName>
    <definedName name="_xlnm._FilterDatabase" localSheetId="3" hidden="1">'CONTROL (2)'!$A$7:$S$81</definedName>
    <definedName name="_xlnm._FilterDatabase" localSheetId="0" hidden="1">DECLARAR!$A$7:$S$7</definedName>
    <definedName name="_xlnm._FilterDatabase" localSheetId="1" hidden="1">GASTOS!$A$7:$S$81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5" i="4" l="1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84" i="4"/>
  <c r="R83" i="3" l="1"/>
  <c r="Q83" i="3"/>
  <c r="P83" i="3"/>
  <c r="O83" i="3"/>
  <c r="N83" i="3"/>
  <c r="M83" i="3"/>
  <c r="L83" i="3"/>
  <c r="K83" i="3"/>
  <c r="J83" i="3"/>
  <c r="R83" i="2" l="1"/>
  <c r="Q83" i="2"/>
  <c r="P83" i="2"/>
  <c r="O83" i="2"/>
  <c r="N83" i="2"/>
  <c r="M83" i="2"/>
  <c r="L83" i="2"/>
  <c r="K83" i="2"/>
  <c r="J83" i="2"/>
  <c r="R83" i="1" l="1"/>
  <c r="Q83" i="1"/>
  <c r="P83" i="1"/>
  <c r="O83" i="1"/>
  <c r="N83" i="1"/>
  <c r="M83" i="1"/>
  <c r="L83" i="1"/>
  <c r="K83" i="1"/>
  <c r="J83" i="1"/>
</calcChain>
</file>

<file path=xl/sharedStrings.xml><?xml version="1.0" encoding="utf-8"?>
<sst xmlns="http://schemas.openxmlformats.org/spreadsheetml/2006/main" count="3076" uniqueCount="398">
  <si>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</si>
  <si>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</si>
  <si>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</si>
  <si>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</si>
  <si>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</si>
  <si>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</si>
  <si>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</si>
  <si>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</si>
  <si>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</si>
  <si>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</si>
  <si>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</si>
  <si>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</si>
  <si>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</si>
  <si>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</si>
  <si>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</si>
  <si>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</si>
  <si>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</si>
  <si>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</si>
  <si>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</si>
  <si>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</si>
  <si>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</si>
  <si>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</si>
  <si>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</si>
  <si>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01-06-2021</t>
  </si>
  <si>
    <t>FC</t>
  </si>
  <si>
    <t>V067N3570001135</t>
  </si>
  <si>
    <t/>
  </si>
  <si>
    <t>07-6114322</t>
  </si>
  <si>
    <t>J301370139</t>
  </si>
  <si>
    <t>PEPSI-COLA VENEZUELA, C.A.</t>
  </si>
  <si>
    <t>2</t>
  </si>
  <si>
    <t>V067N3570001134</t>
  </si>
  <si>
    <t>07-6114321</t>
  </si>
  <si>
    <t>3</t>
  </si>
  <si>
    <t>NC</t>
  </si>
  <si>
    <t>101100001062</t>
  </si>
  <si>
    <t>20210600007645</t>
  </si>
  <si>
    <t>4</t>
  </si>
  <si>
    <t>101100001063</t>
  </si>
  <si>
    <t>20210600007646</t>
  </si>
  <si>
    <t>5</t>
  </si>
  <si>
    <t>03-06-2021</t>
  </si>
  <si>
    <t>1000169306</t>
  </si>
  <si>
    <t>00-0338038</t>
  </si>
  <si>
    <t>J297975519</t>
  </si>
  <si>
    <t>DISTRIBUIDORA GASEOSA SAN DIEGO, C.A.</t>
  </si>
  <si>
    <t>6</t>
  </si>
  <si>
    <t>146557</t>
  </si>
  <si>
    <t>00-176387</t>
  </si>
  <si>
    <t>J295904576</t>
  </si>
  <si>
    <t>ALIMENTOS PRODALVA, C.A.</t>
  </si>
  <si>
    <t>7</t>
  </si>
  <si>
    <t>3762</t>
  </si>
  <si>
    <t>00-85662</t>
  </si>
  <si>
    <t>J314695215</t>
  </si>
  <si>
    <t>AGRO BANANERA EL VIGIA C.A.</t>
  </si>
  <si>
    <t>8</t>
  </si>
  <si>
    <t>28459</t>
  </si>
  <si>
    <t>00-23459</t>
  </si>
  <si>
    <t>J315313693</t>
  </si>
  <si>
    <t>INVERSIONES MANUEL PEREIRA,C.A</t>
  </si>
  <si>
    <t>9</t>
  </si>
  <si>
    <t>A216847</t>
  </si>
  <si>
    <t>00-00504345</t>
  </si>
  <si>
    <t>J305882940</t>
  </si>
  <si>
    <t xml:space="preserve">CENTRO DE DISTRIBUCIONES FRANCIS C.A. </t>
  </si>
  <si>
    <t>10</t>
  </si>
  <si>
    <t>1393959723</t>
  </si>
  <si>
    <t>00-29705706</t>
  </si>
  <si>
    <t>J000413126</t>
  </si>
  <si>
    <t>ALIMENTOS POLAR COMERCIAL, C.A.</t>
  </si>
  <si>
    <t>11</t>
  </si>
  <si>
    <t>1393959724</t>
  </si>
  <si>
    <t>00-29705707</t>
  </si>
  <si>
    <t>12</t>
  </si>
  <si>
    <t>101100001065</t>
  </si>
  <si>
    <t>20210600007647</t>
  </si>
  <si>
    <t>13</t>
  </si>
  <si>
    <t>101100001066</t>
  </si>
  <si>
    <t>20210600007648</t>
  </si>
  <si>
    <t>14</t>
  </si>
  <si>
    <t>101100001067</t>
  </si>
  <si>
    <t>20210600007649</t>
  </si>
  <si>
    <t>15</t>
  </si>
  <si>
    <t>101100001068</t>
  </si>
  <si>
    <t>20210600007650</t>
  </si>
  <si>
    <t>16</t>
  </si>
  <si>
    <t>101100001069</t>
  </si>
  <si>
    <t>20210600007651</t>
  </si>
  <si>
    <t>17</t>
  </si>
  <si>
    <t>199209</t>
  </si>
  <si>
    <t>00-00535709</t>
  </si>
  <si>
    <t>212617</t>
  </si>
  <si>
    <t>18</t>
  </si>
  <si>
    <t>04-06-2021</t>
  </si>
  <si>
    <t>172905</t>
  </si>
  <si>
    <t>00-0243745</t>
  </si>
  <si>
    <t>348507</t>
  </si>
  <si>
    <t>J303089917</t>
  </si>
  <si>
    <t>DISTRIBUIDORA DE LACTEOS LA COSTA J.E.B. C.A.</t>
  </si>
  <si>
    <t>19</t>
  </si>
  <si>
    <t>07-06-2021</t>
  </si>
  <si>
    <t>349497</t>
  </si>
  <si>
    <t>00-0245129</t>
  </si>
  <si>
    <t>20</t>
  </si>
  <si>
    <t>1393963931</t>
  </si>
  <si>
    <t>00-29709999</t>
  </si>
  <si>
    <t>21</t>
  </si>
  <si>
    <t>L118053871</t>
  </si>
  <si>
    <t>00-5341276</t>
  </si>
  <si>
    <t>J000193614</t>
  </si>
  <si>
    <t>PLUMROSE LATINOAMERICANA, C.A.</t>
  </si>
  <si>
    <t>22</t>
  </si>
  <si>
    <t>L118053864</t>
  </si>
  <si>
    <t>00-5341266</t>
  </si>
  <si>
    <t>23</t>
  </si>
  <si>
    <t>28463</t>
  </si>
  <si>
    <t>00-23463</t>
  </si>
  <si>
    <t>24</t>
  </si>
  <si>
    <t>28472</t>
  </si>
  <si>
    <t>00-23472</t>
  </si>
  <si>
    <t>25</t>
  </si>
  <si>
    <t>00065569</t>
  </si>
  <si>
    <t>00-062096</t>
  </si>
  <si>
    <t>J313553263</t>
  </si>
  <si>
    <t>LACTEOS DAVIMAR 2005,C.A.</t>
  </si>
  <si>
    <t>26</t>
  </si>
  <si>
    <t>000289</t>
  </si>
  <si>
    <t>00-000289</t>
  </si>
  <si>
    <t>J406280496</t>
  </si>
  <si>
    <t xml:space="preserve"> AGROINDUSTRIA MENDOZA C.A</t>
  </si>
  <si>
    <t>27</t>
  </si>
  <si>
    <t>3786</t>
  </si>
  <si>
    <t>00-85686</t>
  </si>
  <si>
    <t>28</t>
  </si>
  <si>
    <t>3776</t>
  </si>
  <si>
    <t>00-85676</t>
  </si>
  <si>
    <t>29</t>
  </si>
  <si>
    <t>000121</t>
  </si>
  <si>
    <t>00-000448</t>
  </si>
  <si>
    <t>J298563893</t>
  </si>
  <si>
    <t>RADISA ALIMENTOS C.A</t>
  </si>
  <si>
    <t>30</t>
  </si>
  <si>
    <t>101100001071</t>
  </si>
  <si>
    <t>20210600007652</t>
  </si>
  <si>
    <t>31</t>
  </si>
  <si>
    <t>101100001076</t>
  </si>
  <si>
    <t>20210600007653</t>
  </si>
  <si>
    <t>32</t>
  </si>
  <si>
    <t>101100001077</t>
  </si>
  <si>
    <t>20210600007654</t>
  </si>
  <si>
    <t>33</t>
  </si>
  <si>
    <t>101100001078</t>
  </si>
  <si>
    <t>20210600007655</t>
  </si>
  <si>
    <t>34</t>
  </si>
  <si>
    <t>199669</t>
  </si>
  <si>
    <t>00-00536169</t>
  </si>
  <si>
    <t>214739</t>
  </si>
  <si>
    <t>35</t>
  </si>
  <si>
    <t>199640</t>
  </si>
  <si>
    <t>00-00536140</t>
  </si>
  <si>
    <t>214296</t>
  </si>
  <si>
    <t>36</t>
  </si>
  <si>
    <t>199505</t>
  </si>
  <si>
    <t>00-00536005</t>
  </si>
  <si>
    <t>213919</t>
  </si>
  <si>
    <t>37</t>
  </si>
  <si>
    <t>172906</t>
  </si>
  <si>
    <t>00-0243696</t>
  </si>
  <si>
    <t>38</t>
  </si>
  <si>
    <t>199378</t>
  </si>
  <si>
    <t>00-00535878</t>
  </si>
  <si>
    <t>213302</t>
  </si>
  <si>
    <t>39</t>
  </si>
  <si>
    <t>199379</t>
  </si>
  <si>
    <t>00-00535879</t>
  </si>
  <si>
    <t>213304</t>
  </si>
  <si>
    <t>40</t>
  </si>
  <si>
    <t>199414</t>
  </si>
  <si>
    <t>00-00535914</t>
  </si>
  <si>
    <t>213515</t>
  </si>
  <si>
    <t>41</t>
  </si>
  <si>
    <t>199436</t>
  </si>
  <si>
    <t>00-00535936</t>
  </si>
  <si>
    <t>213577</t>
  </si>
  <si>
    <t>42</t>
  </si>
  <si>
    <t>03125</t>
  </si>
  <si>
    <t>00-0507164</t>
  </si>
  <si>
    <t>048629</t>
  </si>
  <si>
    <t>J000155330</t>
  </si>
  <si>
    <t>C.A.GALLETERA CARABOBO</t>
  </si>
  <si>
    <t>43</t>
  </si>
  <si>
    <t>09-06-2021</t>
  </si>
  <si>
    <t>030806</t>
  </si>
  <si>
    <t>00-025806</t>
  </si>
  <si>
    <t>J315651270</t>
  </si>
  <si>
    <t>INVERSIONES GIOVANNY 46 CA</t>
  </si>
  <si>
    <t>44</t>
  </si>
  <si>
    <t>101100001084</t>
  </si>
  <si>
    <t>20210600007656</t>
  </si>
  <si>
    <t>45</t>
  </si>
  <si>
    <t>10-06-2021</t>
  </si>
  <si>
    <t>146926</t>
  </si>
  <si>
    <t>00-176759</t>
  </si>
  <si>
    <t>46</t>
  </si>
  <si>
    <t>136650</t>
  </si>
  <si>
    <t>00-014182</t>
  </si>
  <si>
    <t>J307513373</t>
  </si>
  <si>
    <t>COMERCIALIZADORA EL VERDUGO C.A.</t>
  </si>
  <si>
    <t>47</t>
  </si>
  <si>
    <t>225</t>
  </si>
  <si>
    <t>00-125</t>
  </si>
  <si>
    <t>V-06879028-6</t>
  </si>
  <si>
    <t>MANUEL JOAQUIN GONCALVES</t>
  </si>
  <si>
    <t>48</t>
  </si>
  <si>
    <t>226</t>
  </si>
  <si>
    <t>00-126</t>
  </si>
  <si>
    <t>49</t>
  </si>
  <si>
    <t>16487</t>
  </si>
  <si>
    <t>00-094187</t>
  </si>
  <si>
    <t>50</t>
  </si>
  <si>
    <t>030770</t>
  </si>
  <si>
    <t>00-025770</t>
  </si>
  <si>
    <t>51</t>
  </si>
  <si>
    <t>101100001092</t>
  </si>
  <si>
    <t>20210600007659</t>
  </si>
  <si>
    <t>52</t>
  </si>
  <si>
    <t>16428</t>
  </si>
  <si>
    <t>00-110928</t>
  </si>
  <si>
    <t>142578</t>
  </si>
  <si>
    <t>53</t>
  </si>
  <si>
    <t>16649</t>
  </si>
  <si>
    <t>00-111149</t>
  </si>
  <si>
    <t>143300</t>
  </si>
  <si>
    <t>54</t>
  </si>
  <si>
    <t>16153</t>
  </si>
  <si>
    <t>00-110653</t>
  </si>
  <si>
    <t>141661</t>
  </si>
  <si>
    <t>55</t>
  </si>
  <si>
    <t>101100001088</t>
  </si>
  <si>
    <t>20210600007657</t>
  </si>
  <si>
    <t>56</t>
  </si>
  <si>
    <t>101100001089</t>
  </si>
  <si>
    <t>20210600007658</t>
  </si>
  <si>
    <t>57</t>
  </si>
  <si>
    <t>11-06-2021</t>
  </si>
  <si>
    <t>V067N3570001444</t>
  </si>
  <si>
    <t>07-7627022</t>
  </si>
  <si>
    <t>58</t>
  </si>
  <si>
    <t>14-06-2021</t>
  </si>
  <si>
    <t>0005461</t>
  </si>
  <si>
    <t>00-00006805</t>
  </si>
  <si>
    <t>J400788650</t>
  </si>
  <si>
    <t>COMERCIALZADORA GLOBAL ALIMENTOS, C.A</t>
  </si>
  <si>
    <t>59</t>
  </si>
  <si>
    <t>00041224</t>
  </si>
  <si>
    <t>00-034931</t>
  </si>
  <si>
    <t>J313575917</t>
  </si>
  <si>
    <t>INVERSIONES BENAR, C.A.</t>
  </si>
  <si>
    <t>60</t>
  </si>
  <si>
    <t>162592</t>
  </si>
  <si>
    <t>00-127175</t>
  </si>
  <si>
    <t>J002689340</t>
  </si>
  <si>
    <t>DISTRIBUIDORA MI CHALA CA</t>
  </si>
  <si>
    <t>61</t>
  </si>
  <si>
    <t>398472</t>
  </si>
  <si>
    <t>00-0552477</t>
  </si>
  <si>
    <t>J313445177</t>
  </si>
  <si>
    <t>ALIMENTOS MUNCHY C.A.</t>
  </si>
  <si>
    <t>62</t>
  </si>
  <si>
    <t>277296</t>
  </si>
  <si>
    <t>00-00425802</t>
  </si>
  <si>
    <t>J000272417</t>
  </si>
  <si>
    <t>PASTAS CAPRI C.A</t>
  </si>
  <si>
    <t>63</t>
  </si>
  <si>
    <t>28327</t>
  </si>
  <si>
    <t>00-23327</t>
  </si>
  <si>
    <t>64</t>
  </si>
  <si>
    <t>02358</t>
  </si>
  <si>
    <t>00-007358</t>
  </si>
  <si>
    <t>J316704947</t>
  </si>
  <si>
    <t>INVERSIONES VALIOSKA, C.A</t>
  </si>
  <si>
    <t>65</t>
  </si>
  <si>
    <t>1000169817</t>
  </si>
  <si>
    <t>00-0338549</t>
  </si>
  <si>
    <t>66</t>
  </si>
  <si>
    <t>A217322</t>
  </si>
  <si>
    <t>00-00504828</t>
  </si>
  <si>
    <t>67</t>
  </si>
  <si>
    <t>000017859</t>
  </si>
  <si>
    <t>00-0022105</t>
  </si>
  <si>
    <t>J411585424</t>
  </si>
  <si>
    <t>DISTRIBUCIONES  ISVAN 2018,C.A</t>
  </si>
  <si>
    <t>68</t>
  </si>
  <si>
    <t>V0673540014710</t>
  </si>
  <si>
    <t>08-1372700</t>
  </si>
  <si>
    <t>69</t>
  </si>
  <si>
    <t>101100001093</t>
  </si>
  <si>
    <t>20210600007660</t>
  </si>
  <si>
    <t>70</t>
  </si>
  <si>
    <t>101100001094</t>
  </si>
  <si>
    <t>20210600007661</t>
  </si>
  <si>
    <t>71</t>
  </si>
  <si>
    <t>101100001095</t>
  </si>
  <si>
    <t>20210600007662</t>
  </si>
  <si>
    <t>72</t>
  </si>
  <si>
    <t>101100001096</t>
  </si>
  <si>
    <t>20210600007663</t>
  </si>
  <si>
    <t>73</t>
  </si>
  <si>
    <t>101100001097</t>
  </si>
  <si>
    <t>20210600007664</t>
  </si>
  <si>
    <t>74</t>
  </si>
  <si>
    <t>101100001098</t>
  </si>
  <si>
    <t>20210600007665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</si>
  <si>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</si>
  <si>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</si>
  <si>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</si>
  <si>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</si>
  <si>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</si>
  <si>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</si>
  <si>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</si>
  <si>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</si>
  <si>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</si>
  <si>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01-06-21 HASTA 16-06-21</t>
  </si>
  <si>
    <t>6.1/1</t>
  </si>
  <si>
    <t>6.1/2</t>
  </si>
  <si>
    <t>6.1/3</t>
  </si>
  <si>
    <t>6.1/4</t>
  </si>
  <si>
    <t>6.1/5</t>
  </si>
  <si>
    <t>6.1/6</t>
  </si>
  <si>
    <t>6.1/7</t>
  </si>
  <si>
    <t>6.1/8</t>
  </si>
  <si>
    <t>6.1/9</t>
  </si>
  <si>
    <t>6.1/10</t>
  </si>
  <si>
    <t>6.1/11</t>
  </si>
  <si>
    <t>6.1/12</t>
  </si>
  <si>
    <t>6.1/13</t>
  </si>
  <si>
    <t>6.1/14</t>
  </si>
  <si>
    <t>6.1/15</t>
  </si>
  <si>
    <t>6.1/16</t>
  </si>
  <si>
    <t>6.1/17</t>
  </si>
  <si>
    <t>6.1/18</t>
  </si>
  <si>
    <t>6.1/19</t>
  </si>
  <si>
    <t>6.1/20</t>
  </si>
  <si>
    <t>6.1/21</t>
  </si>
  <si>
    <t>6.1/22</t>
  </si>
  <si>
    <t>6.1/23</t>
  </si>
  <si>
    <t>6.1/24</t>
  </si>
  <si>
    <t>6.1/25</t>
  </si>
  <si>
    <t>6.1/26</t>
  </si>
  <si>
    <t>6.1/27</t>
  </si>
  <si>
    <t>6.1/28</t>
  </si>
  <si>
    <t>6.1/29</t>
  </si>
  <si>
    <t>6.1/30</t>
  </si>
  <si>
    <t>6.1/31</t>
  </si>
  <si>
    <t>6.1/32</t>
  </si>
  <si>
    <t>6.1/33</t>
  </si>
  <si>
    <t>6.1/34</t>
  </si>
  <si>
    <t>6.1/35</t>
  </si>
  <si>
    <t>6.1/36</t>
  </si>
  <si>
    <t>6.1/37</t>
  </si>
  <si>
    <t>6.1/38</t>
  </si>
  <si>
    <t>6.1/39</t>
  </si>
  <si>
    <t>6.1/40</t>
  </si>
  <si>
    <t>6.1/41</t>
  </si>
  <si>
    <t>6.1/42</t>
  </si>
  <si>
    <t>6.1/43</t>
  </si>
  <si>
    <t>6.1/44</t>
  </si>
  <si>
    <t>6.1/45</t>
  </si>
  <si>
    <t>6.1/46</t>
  </si>
  <si>
    <t>6.1/47</t>
  </si>
  <si>
    <t>6.1/48</t>
  </si>
  <si>
    <t>6.1/49</t>
  </si>
  <si>
    <t>6.1/50</t>
  </si>
  <si>
    <t>6.1/51</t>
  </si>
  <si>
    <t>6.1/52</t>
  </si>
  <si>
    <t>6.1/53</t>
  </si>
  <si>
    <t>6.1/54</t>
  </si>
  <si>
    <t>6.1/55</t>
  </si>
  <si>
    <t>6.1/56</t>
  </si>
  <si>
    <t>6.1/57</t>
  </si>
  <si>
    <t>6.1/58</t>
  </si>
  <si>
    <t>6.1/59</t>
  </si>
  <si>
    <t>6.1/60</t>
  </si>
  <si>
    <t>6.1/61</t>
  </si>
  <si>
    <t>6.1/62</t>
  </si>
  <si>
    <t>6.1/63</t>
  </si>
  <si>
    <t>6.1/64</t>
  </si>
  <si>
    <t>6.1/65</t>
  </si>
  <si>
    <t>6.1/66</t>
  </si>
  <si>
    <t>6.1/67</t>
  </si>
  <si>
    <t>6.1/68</t>
  </si>
  <si>
    <t>6.1/69</t>
  </si>
  <si>
    <t>6.1/70</t>
  </si>
  <si>
    <t>6.1/71</t>
  </si>
  <si>
    <t>6.1/72</t>
  </si>
  <si>
    <t>6.1/73</t>
  </si>
  <si>
    <t>6.1/74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</si>
</sst>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abSelected="1" workbookViewId="0">
      <selection activeCell="D7" sqref="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13.1406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323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8" customFormat="1" ht="71.25" customHeigh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15</v>
      </c>
      <c r="N7" s="37" t="s">
        <v>16</v>
      </c>
      <c r="O7" s="37" t="s">
        <v>17</v>
      </c>
      <c r="P7" s="37" t="s">
        <v>18</v>
      </c>
      <c r="Q7" s="37" t="s">
        <v>19</v>
      </c>
      <c r="R7" s="37" t="s">
        <v>20</v>
      </c>
      <c r="S7" s="35" t="s">
        <v>21</v>
      </c>
    </row>
    <row r="8" spans="1:19" x14ac:dyDescent="0.25">
      <c r="A8" s="13" t="s">
        <v>126</v>
      </c>
      <c r="B8" s="14" t="s">
        <v>101</v>
      </c>
      <c r="C8" s="13" t="s">
        <v>24</v>
      </c>
      <c r="D8" s="13" t="s">
        <v>127</v>
      </c>
      <c r="E8" s="13" t="s">
        <v>26</v>
      </c>
      <c r="F8" s="13" t="s">
        <v>128</v>
      </c>
      <c r="G8" s="13" t="s">
        <v>26</v>
      </c>
      <c r="H8" s="13" t="s">
        <v>129</v>
      </c>
      <c r="I8" s="15" t="s">
        <v>130</v>
      </c>
      <c r="J8" s="15">
        <v>93025920</v>
      </c>
      <c r="K8" s="15">
        <v>93025920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51</v>
      </c>
      <c r="B9" s="14" t="s">
        <v>41</v>
      </c>
      <c r="C9" s="13" t="s">
        <v>24</v>
      </c>
      <c r="D9" s="13" t="s">
        <v>52</v>
      </c>
      <c r="E9" s="13" t="s">
        <v>26</v>
      </c>
      <c r="F9" s="13" t="s">
        <v>53</v>
      </c>
      <c r="G9" s="13" t="s">
        <v>26</v>
      </c>
      <c r="H9" s="13" t="s">
        <v>54</v>
      </c>
      <c r="I9" s="15" t="s">
        <v>55</v>
      </c>
      <c r="J9" s="15">
        <v>73600920</v>
      </c>
      <c r="K9" s="15">
        <v>73600920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131</v>
      </c>
      <c r="B10" s="14" t="s">
        <v>101</v>
      </c>
      <c r="C10" s="13" t="s">
        <v>24</v>
      </c>
      <c r="D10" s="13" t="s">
        <v>132</v>
      </c>
      <c r="E10" s="13" t="s">
        <v>26</v>
      </c>
      <c r="F10" s="13" t="s">
        <v>133</v>
      </c>
      <c r="G10" s="13" t="s">
        <v>26</v>
      </c>
      <c r="H10" s="13" t="s">
        <v>54</v>
      </c>
      <c r="I10" s="15" t="s">
        <v>55</v>
      </c>
      <c r="J10" s="15">
        <v>49619100</v>
      </c>
      <c r="K10" s="15">
        <v>49619100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134</v>
      </c>
      <c r="B11" s="14" t="s">
        <v>101</v>
      </c>
      <c r="C11" s="13" t="s">
        <v>24</v>
      </c>
      <c r="D11" s="13" t="s">
        <v>135</v>
      </c>
      <c r="E11" s="13" t="s">
        <v>26</v>
      </c>
      <c r="F11" s="13" t="s">
        <v>136</v>
      </c>
      <c r="G11" s="13" t="s">
        <v>26</v>
      </c>
      <c r="H11" s="13" t="s">
        <v>54</v>
      </c>
      <c r="I11" s="15" t="s">
        <v>55</v>
      </c>
      <c r="J11" s="15">
        <v>49843080</v>
      </c>
      <c r="K11" s="15">
        <v>49843080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217</v>
      </c>
      <c r="B12" s="14" t="s">
        <v>201</v>
      </c>
      <c r="C12" s="13" t="s">
        <v>24</v>
      </c>
      <c r="D12" s="13" t="s">
        <v>218</v>
      </c>
      <c r="E12" s="13" t="s">
        <v>26</v>
      </c>
      <c r="F12" s="13" t="s">
        <v>219</v>
      </c>
      <c r="G12" s="13" t="s">
        <v>26</v>
      </c>
      <c r="H12" s="13" t="s">
        <v>54</v>
      </c>
      <c r="I12" s="15" t="s">
        <v>55</v>
      </c>
      <c r="J12" s="15">
        <v>32480580</v>
      </c>
      <c r="K12" s="15">
        <v>32480580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264</v>
      </c>
      <c r="B13" s="14" t="s">
        <v>249</v>
      </c>
      <c r="C13" s="13" t="s">
        <v>24</v>
      </c>
      <c r="D13" s="13" t="s">
        <v>265</v>
      </c>
      <c r="E13" s="13" t="s">
        <v>26</v>
      </c>
      <c r="F13" s="13" t="s">
        <v>266</v>
      </c>
      <c r="G13" s="13" t="s">
        <v>26</v>
      </c>
      <c r="H13" s="13" t="s">
        <v>267</v>
      </c>
      <c r="I13" s="15" t="s">
        <v>268</v>
      </c>
      <c r="J13" s="15">
        <v>369253195.47839999</v>
      </c>
      <c r="K13" s="15">
        <v>0</v>
      </c>
      <c r="L13" s="15">
        <v>318321720.24000001</v>
      </c>
      <c r="M13" s="15">
        <v>50931475.229999997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296</v>
      </c>
      <c r="B14" s="14" t="s">
        <v>249</v>
      </c>
      <c r="C14" s="13" t="s">
        <v>34</v>
      </c>
      <c r="D14" s="13" t="s">
        <v>26</v>
      </c>
      <c r="E14" s="13" t="s">
        <v>297</v>
      </c>
      <c r="F14" s="13" t="s">
        <v>26</v>
      </c>
      <c r="G14" s="13" t="s">
        <v>265</v>
      </c>
      <c r="H14" s="13" t="s">
        <v>267</v>
      </c>
      <c r="I14" s="15" t="s">
        <v>268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38198606.43</v>
      </c>
      <c r="S14" s="13" t="s">
        <v>298</v>
      </c>
    </row>
    <row r="15" spans="1:19" x14ac:dyDescent="0.25">
      <c r="A15" s="13" t="s">
        <v>66</v>
      </c>
      <c r="B15" s="14" t="s">
        <v>41</v>
      </c>
      <c r="C15" s="13" t="s">
        <v>24</v>
      </c>
      <c r="D15" s="13" t="s">
        <v>67</v>
      </c>
      <c r="E15" s="13" t="s">
        <v>26</v>
      </c>
      <c r="F15" s="13" t="s">
        <v>68</v>
      </c>
      <c r="G15" s="13" t="s">
        <v>26</v>
      </c>
      <c r="H15" s="13" t="s">
        <v>69</v>
      </c>
      <c r="I15" s="15" t="s">
        <v>70</v>
      </c>
      <c r="J15" s="15">
        <v>3130940800</v>
      </c>
      <c r="K15" s="15">
        <v>2294859200</v>
      </c>
      <c r="L15" s="15">
        <v>720760000</v>
      </c>
      <c r="M15" s="15">
        <v>115321600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71</v>
      </c>
      <c r="B16" s="14" t="s">
        <v>41</v>
      </c>
      <c r="C16" s="13" t="s">
        <v>24</v>
      </c>
      <c r="D16" s="13" t="s">
        <v>72</v>
      </c>
      <c r="E16" s="13" t="s">
        <v>26</v>
      </c>
      <c r="F16" s="13" t="s">
        <v>73</v>
      </c>
      <c r="G16" s="13" t="s">
        <v>26</v>
      </c>
      <c r="H16" s="13" t="s">
        <v>69</v>
      </c>
      <c r="I16" s="15" t="s">
        <v>70</v>
      </c>
      <c r="J16" s="15">
        <v>295900800</v>
      </c>
      <c r="K16" s="15">
        <v>62880000</v>
      </c>
      <c r="L16" s="15">
        <v>200880000</v>
      </c>
      <c r="M16" s="15">
        <v>32140800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86</v>
      </c>
      <c r="B17" s="14" t="s">
        <v>41</v>
      </c>
      <c r="C17" s="13" t="s">
        <v>34</v>
      </c>
      <c r="D17" s="13" t="s">
        <v>26</v>
      </c>
      <c r="E17" s="13" t="s">
        <v>84</v>
      </c>
      <c r="F17" s="13" t="s">
        <v>26</v>
      </c>
      <c r="G17" s="13" t="s">
        <v>72</v>
      </c>
      <c r="H17" s="13" t="s">
        <v>69</v>
      </c>
      <c r="I17" s="15" t="s">
        <v>70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24105600</v>
      </c>
      <c r="S17" s="13" t="s">
        <v>85</v>
      </c>
    </row>
    <row r="18" spans="1:19" x14ac:dyDescent="0.25">
      <c r="A18" s="13" t="s">
        <v>89</v>
      </c>
      <c r="B18" s="14" t="s">
        <v>41</v>
      </c>
      <c r="C18" s="13" t="s">
        <v>34</v>
      </c>
      <c r="D18" s="13" t="s">
        <v>26</v>
      </c>
      <c r="E18" s="13" t="s">
        <v>87</v>
      </c>
      <c r="F18" s="13" t="s">
        <v>26</v>
      </c>
      <c r="G18" s="13" t="s">
        <v>67</v>
      </c>
      <c r="H18" s="13" t="s">
        <v>69</v>
      </c>
      <c r="I18" s="15" t="s">
        <v>70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86491200</v>
      </c>
      <c r="S18" s="13" t="s">
        <v>88</v>
      </c>
    </row>
    <row r="19" spans="1:19" x14ac:dyDescent="0.25">
      <c r="A19" s="13" t="s">
        <v>104</v>
      </c>
      <c r="B19" s="14" t="s">
        <v>101</v>
      </c>
      <c r="C19" s="13" t="s">
        <v>24</v>
      </c>
      <c r="D19" s="13" t="s">
        <v>105</v>
      </c>
      <c r="E19" s="13" t="s">
        <v>26</v>
      </c>
      <c r="F19" s="13" t="s">
        <v>106</v>
      </c>
      <c r="G19" s="13" t="s">
        <v>26</v>
      </c>
      <c r="H19" s="13" t="s">
        <v>69</v>
      </c>
      <c r="I19" s="15" t="s">
        <v>70</v>
      </c>
      <c r="J19" s="15">
        <v>646860000</v>
      </c>
      <c r="K19" s="15">
        <v>646860000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46</v>
      </c>
      <c r="B20" s="14" t="s">
        <v>41</v>
      </c>
      <c r="C20" s="13" t="s">
        <v>24</v>
      </c>
      <c r="D20" s="13" t="s">
        <v>47</v>
      </c>
      <c r="E20" s="13" t="s">
        <v>26</v>
      </c>
      <c r="F20" s="13" t="s">
        <v>48</v>
      </c>
      <c r="G20" s="13" t="s">
        <v>26</v>
      </c>
      <c r="H20" s="13" t="s">
        <v>49</v>
      </c>
      <c r="I20" s="15" t="s">
        <v>50</v>
      </c>
      <c r="J20" s="15">
        <v>497983292.63</v>
      </c>
      <c r="K20" s="15">
        <v>497983292.63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200</v>
      </c>
      <c r="B21" s="14" t="s">
        <v>201</v>
      </c>
      <c r="C21" s="13" t="s">
        <v>24</v>
      </c>
      <c r="D21" s="13" t="s">
        <v>202</v>
      </c>
      <c r="E21" s="13" t="s">
        <v>26</v>
      </c>
      <c r="F21" s="13" t="s">
        <v>203</v>
      </c>
      <c r="G21" s="13" t="s">
        <v>26</v>
      </c>
      <c r="H21" s="13" t="s">
        <v>49</v>
      </c>
      <c r="I21" s="15" t="s">
        <v>50</v>
      </c>
      <c r="J21" s="15">
        <v>335057506.86000001</v>
      </c>
      <c r="K21" s="15">
        <v>335057506.86000001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223</v>
      </c>
      <c r="B22" s="14" t="s">
        <v>201</v>
      </c>
      <c r="C22" s="13" t="s">
        <v>34</v>
      </c>
      <c r="D22" s="13" t="s">
        <v>26</v>
      </c>
      <c r="E22" s="13" t="s">
        <v>227</v>
      </c>
      <c r="F22" s="13" t="s">
        <v>228</v>
      </c>
      <c r="G22" s="13" t="s">
        <v>229</v>
      </c>
      <c r="H22" s="13" t="s">
        <v>49</v>
      </c>
      <c r="I22" s="15" t="s">
        <v>50</v>
      </c>
      <c r="J22" s="15">
        <v>-1453020.54</v>
      </c>
      <c r="K22" s="15">
        <v>-1453020.54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226</v>
      </c>
      <c r="B23" s="14" t="s">
        <v>201</v>
      </c>
      <c r="C23" s="13" t="s">
        <v>34</v>
      </c>
      <c r="D23" s="13" t="s">
        <v>26</v>
      </c>
      <c r="E23" s="13" t="s">
        <v>231</v>
      </c>
      <c r="F23" s="13" t="s">
        <v>232</v>
      </c>
      <c r="G23" s="13" t="s">
        <v>233</v>
      </c>
      <c r="H23" s="13" t="s">
        <v>49</v>
      </c>
      <c r="I23" s="15" t="s">
        <v>50</v>
      </c>
      <c r="J23" s="15">
        <v>-2360774.67</v>
      </c>
      <c r="K23" s="15">
        <v>-2360774.67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230</v>
      </c>
      <c r="B24" s="14" t="s">
        <v>201</v>
      </c>
      <c r="C24" s="13" t="s">
        <v>34</v>
      </c>
      <c r="D24" s="13" t="s">
        <v>26</v>
      </c>
      <c r="E24" s="13" t="s">
        <v>235</v>
      </c>
      <c r="F24" s="13" t="s">
        <v>236</v>
      </c>
      <c r="G24" s="13" t="s">
        <v>237</v>
      </c>
      <c r="H24" s="13" t="s">
        <v>49</v>
      </c>
      <c r="I24" s="15" t="s">
        <v>50</v>
      </c>
      <c r="J24" s="15">
        <v>-114541281.09</v>
      </c>
      <c r="K24" s="15">
        <v>-114541281.09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169</v>
      </c>
      <c r="B25" s="14" t="s">
        <v>101</v>
      </c>
      <c r="C25" s="13" t="s">
        <v>34</v>
      </c>
      <c r="D25" s="13" t="s">
        <v>26</v>
      </c>
      <c r="E25" s="13" t="s">
        <v>186</v>
      </c>
      <c r="F25" s="13" t="s">
        <v>187</v>
      </c>
      <c r="G25" s="13" t="s">
        <v>188</v>
      </c>
      <c r="H25" s="13" t="s">
        <v>189</v>
      </c>
      <c r="I25" s="15" t="s">
        <v>190</v>
      </c>
      <c r="J25" s="15">
        <v>-28792394.149999999</v>
      </c>
      <c r="K25" s="15">
        <v>0</v>
      </c>
      <c r="L25" s="15">
        <v>-24821029.440000001</v>
      </c>
      <c r="M25" s="15">
        <v>-3971364.71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61</v>
      </c>
      <c r="B26" s="14" t="s">
        <v>41</v>
      </c>
      <c r="C26" s="13" t="s">
        <v>24</v>
      </c>
      <c r="D26" s="13" t="s">
        <v>62</v>
      </c>
      <c r="E26" s="13" t="s">
        <v>26</v>
      </c>
      <c r="F26" s="13" t="s">
        <v>63</v>
      </c>
      <c r="G26" s="13" t="s">
        <v>26</v>
      </c>
      <c r="H26" s="13" t="s">
        <v>64</v>
      </c>
      <c r="I26" s="15" t="s">
        <v>65</v>
      </c>
      <c r="J26" s="15">
        <v>415528211.62360001</v>
      </c>
      <c r="K26" s="15">
        <v>80467427.030000031</v>
      </c>
      <c r="L26" s="15">
        <v>288845503.95999998</v>
      </c>
      <c r="M26" s="15">
        <v>46215280.630000003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74</v>
      </c>
      <c r="B27" s="14" t="s">
        <v>41</v>
      </c>
      <c r="C27" s="13" t="s">
        <v>34</v>
      </c>
      <c r="D27" s="13" t="s">
        <v>26</v>
      </c>
      <c r="E27" s="13" t="s">
        <v>90</v>
      </c>
      <c r="F27" s="13" t="s">
        <v>91</v>
      </c>
      <c r="G27" s="13" t="s">
        <v>92</v>
      </c>
      <c r="H27" s="13" t="s">
        <v>64</v>
      </c>
      <c r="I27" s="15" t="s">
        <v>65</v>
      </c>
      <c r="J27" s="15">
        <v>-6248303.4400000004</v>
      </c>
      <c r="K27" s="15">
        <v>0</v>
      </c>
      <c r="L27" s="15">
        <v>-5386468.4800000004</v>
      </c>
      <c r="M27" s="15">
        <v>-861834.96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83</v>
      </c>
      <c r="B28" s="14" t="s">
        <v>41</v>
      </c>
      <c r="C28" s="13" t="s">
        <v>34</v>
      </c>
      <c r="D28" s="13" t="s">
        <v>26</v>
      </c>
      <c r="E28" s="13" t="s">
        <v>81</v>
      </c>
      <c r="F28" s="13" t="s">
        <v>26</v>
      </c>
      <c r="G28" s="13" t="s">
        <v>62</v>
      </c>
      <c r="H28" s="13" t="s">
        <v>64</v>
      </c>
      <c r="I28" s="15" t="s">
        <v>65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34661460.479999997</v>
      </c>
      <c r="S28" s="13" t="s">
        <v>82</v>
      </c>
    </row>
    <row r="29" spans="1:19" x14ac:dyDescent="0.25">
      <c r="A29" s="13" t="s">
        <v>142</v>
      </c>
      <c r="B29" s="14" t="s">
        <v>101</v>
      </c>
      <c r="C29" s="13" t="s">
        <v>34</v>
      </c>
      <c r="D29" s="13" t="s">
        <v>26</v>
      </c>
      <c r="E29" s="13" t="s">
        <v>155</v>
      </c>
      <c r="F29" s="13" t="s">
        <v>156</v>
      </c>
      <c r="G29" s="13" t="s">
        <v>157</v>
      </c>
      <c r="H29" s="13" t="s">
        <v>64</v>
      </c>
      <c r="I29" s="15" t="s">
        <v>65</v>
      </c>
      <c r="J29" s="15">
        <v>-2612139.6</v>
      </c>
      <c r="K29" s="15">
        <v>0</v>
      </c>
      <c r="L29" s="15">
        <v>-2251844.48</v>
      </c>
      <c r="M29" s="15">
        <v>-360295.12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145</v>
      </c>
      <c r="B30" s="14" t="s">
        <v>101</v>
      </c>
      <c r="C30" s="13" t="s">
        <v>34</v>
      </c>
      <c r="D30" s="13" t="s">
        <v>26</v>
      </c>
      <c r="E30" s="13" t="s">
        <v>159</v>
      </c>
      <c r="F30" s="13" t="s">
        <v>160</v>
      </c>
      <c r="G30" s="13" t="s">
        <v>161</v>
      </c>
      <c r="H30" s="13" t="s">
        <v>64</v>
      </c>
      <c r="I30" s="15" t="s">
        <v>65</v>
      </c>
      <c r="J30" s="15">
        <v>-7064468.2300000004</v>
      </c>
      <c r="K30" s="15">
        <v>0</v>
      </c>
      <c r="L30" s="15">
        <v>-6090058.8200000003</v>
      </c>
      <c r="M30" s="15">
        <v>-974409.41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148</v>
      </c>
      <c r="B31" s="14" t="s">
        <v>101</v>
      </c>
      <c r="C31" s="13" t="s">
        <v>34</v>
      </c>
      <c r="D31" s="13" t="s">
        <v>26</v>
      </c>
      <c r="E31" s="13" t="s">
        <v>163</v>
      </c>
      <c r="F31" s="13" t="s">
        <v>164</v>
      </c>
      <c r="G31" s="13" t="s">
        <v>165</v>
      </c>
      <c r="H31" s="13" t="s">
        <v>64</v>
      </c>
      <c r="I31" s="15" t="s">
        <v>65</v>
      </c>
      <c r="J31" s="15">
        <v>-829937.79</v>
      </c>
      <c r="K31" s="15">
        <v>0</v>
      </c>
      <c r="L31" s="15">
        <v>-715463.61</v>
      </c>
      <c r="M31" s="15">
        <v>-114474.18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154</v>
      </c>
      <c r="B32" s="14" t="s">
        <v>101</v>
      </c>
      <c r="C32" s="13" t="s">
        <v>34</v>
      </c>
      <c r="D32" s="13" t="s">
        <v>26</v>
      </c>
      <c r="E32" s="13" t="s">
        <v>170</v>
      </c>
      <c r="F32" s="13" t="s">
        <v>171</v>
      </c>
      <c r="G32" s="13" t="s">
        <v>172</v>
      </c>
      <c r="H32" s="13" t="s">
        <v>64</v>
      </c>
      <c r="I32" s="15" t="s">
        <v>65</v>
      </c>
      <c r="J32" s="15">
        <v>-1144630</v>
      </c>
      <c r="K32" s="15">
        <v>0</v>
      </c>
      <c r="L32" s="15">
        <v>-986750</v>
      </c>
      <c r="M32" s="15">
        <v>-157880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158</v>
      </c>
      <c r="B33" s="14" t="s">
        <v>101</v>
      </c>
      <c r="C33" s="13" t="s">
        <v>34</v>
      </c>
      <c r="D33" s="13" t="s">
        <v>26</v>
      </c>
      <c r="E33" s="13" t="s">
        <v>174</v>
      </c>
      <c r="F33" s="13" t="s">
        <v>175</v>
      </c>
      <c r="G33" s="13" t="s">
        <v>176</v>
      </c>
      <c r="H33" s="13" t="s">
        <v>64</v>
      </c>
      <c r="I33" s="15" t="s">
        <v>65</v>
      </c>
      <c r="J33" s="15">
        <v>-1767321.17</v>
      </c>
      <c r="K33" s="15">
        <v>0</v>
      </c>
      <c r="L33" s="15">
        <v>-1523552.73</v>
      </c>
      <c r="M33" s="15">
        <v>-243768.44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162</v>
      </c>
      <c r="B34" s="14" t="s">
        <v>101</v>
      </c>
      <c r="C34" s="13" t="s">
        <v>34</v>
      </c>
      <c r="D34" s="13" t="s">
        <v>26</v>
      </c>
      <c r="E34" s="13" t="s">
        <v>178</v>
      </c>
      <c r="F34" s="13" t="s">
        <v>179</v>
      </c>
      <c r="G34" s="13" t="s">
        <v>180</v>
      </c>
      <c r="H34" s="13" t="s">
        <v>64</v>
      </c>
      <c r="I34" s="15" t="s">
        <v>65</v>
      </c>
      <c r="J34" s="15">
        <v>-942799.93</v>
      </c>
      <c r="K34" s="15">
        <v>0</v>
      </c>
      <c r="L34" s="15">
        <v>-812758.56</v>
      </c>
      <c r="M34" s="15">
        <v>-130041.37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166</v>
      </c>
      <c r="B35" s="14" t="s">
        <v>101</v>
      </c>
      <c r="C35" s="13" t="s">
        <v>34</v>
      </c>
      <c r="D35" s="13" t="s">
        <v>26</v>
      </c>
      <c r="E35" s="13" t="s">
        <v>182</v>
      </c>
      <c r="F35" s="13" t="s">
        <v>183</v>
      </c>
      <c r="G35" s="13" t="s">
        <v>184</v>
      </c>
      <c r="H35" s="13" t="s">
        <v>64</v>
      </c>
      <c r="I35" s="15" t="s">
        <v>65</v>
      </c>
      <c r="J35" s="15">
        <v>-29375329.57</v>
      </c>
      <c r="K35" s="15">
        <v>0</v>
      </c>
      <c r="L35" s="15">
        <v>-25323559.969999999</v>
      </c>
      <c r="M35" s="15">
        <v>-4051769.6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285</v>
      </c>
      <c r="B36" s="14" t="s">
        <v>249</v>
      </c>
      <c r="C36" s="13" t="s">
        <v>24</v>
      </c>
      <c r="D36" s="13" t="s">
        <v>286</v>
      </c>
      <c r="E36" s="13" t="s">
        <v>26</v>
      </c>
      <c r="F36" s="13" t="s">
        <v>287</v>
      </c>
      <c r="G36" s="13" t="s">
        <v>26</v>
      </c>
      <c r="H36" s="13" t="s">
        <v>64</v>
      </c>
      <c r="I36" s="15" t="s">
        <v>65</v>
      </c>
      <c r="J36" s="15">
        <v>394121045.62440002</v>
      </c>
      <c r="K36" s="15">
        <v>0</v>
      </c>
      <c r="L36" s="15">
        <v>339759522.08999997</v>
      </c>
      <c r="M36" s="15">
        <v>54361523.530000001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305</v>
      </c>
      <c r="B37" s="14" t="s">
        <v>249</v>
      </c>
      <c r="C37" s="13" t="s">
        <v>34</v>
      </c>
      <c r="D37" s="13" t="s">
        <v>26</v>
      </c>
      <c r="E37" s="13" t="s">
        <v>306</v>
      </c>
      <c r="F37" s="13" t="s">
        <v>26</v>
      </c>
      <c r="G37" s="13" t="s">
        <v>286</v>
      </c>
      <c r="H37" s="13" t="s">
        <v>64</v>
      </c>
      <c r="I37" s="15" t="s">
        <v>65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40771142.649999999</v>
      </c>
      <c r="S37" s="13" t="s">
        <v>307</v>
      </c>
    </row>
    <row r="38" spans="1:19" x14ac:dyDescent="0.25">
      <c r="A38" s="13" t="s">
        <v>204</v>
      </c>
      <c r="B38" s="14" t="s">
        <v>201</v>
      </c>
      <c r="C38" s="13" t="s">
        <v>24</v>
      </c>
      <c r="D38" s="13" t="s">
        <v>205</v>
      </c>
      <c r="E38" s="13" t="s">
        <v>26</v>
      </c>
      <c r="F38" s="13" t="s">
        <v>206</v>
      </c>
      <c r="G38" s="13" t="s">
        <v>26</v>
      </c>
      <c r="H38" s="13" t="s">
        <v>207</v>
      </c>
      <c r="I38" s="15" t="s">
        <v>208</v>
      </c>
      <c r="J38" s="15">
        <v>765316098.29999995</v>
      </c>
      <c r="K38" s="15">
        <v>765316098.29999995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248</v>
      </c>
      <c r="B39" s="14" t="s">
        <v>249</v>
      </c>
      <c r="C39" s="13" t="s">
        <v>24</v>
      </c>
      <c r="D39" s="13" t="s">
        <v>250</v>
      </c>
      <c r="E39" s="13" t="s">
        <v>26</v>
      </c>
      <c r="F39" s="13" t="s">
        <v>251</v>
      </c>
      <c r="G39" s="13" t="s">
        <v>26</v>
      </c>
      <c r="H39" s="13" t="s">
        <v>252</v>
      </c>
      <c r="I39" s="15" t="s">
        <v>253</v>
      </c>
      <c r="J39" s="15">
        <v>163350000</v>
      </c>
      <c r="K39" s="15">
        <v>163350000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288</v>
      </c>
      <c r="B40" s="14" t="s">
        <v>249</v>
      </c>
      <c r="C40" s="13" t="s">
        <v>24</v>
      </c>
      <c r="D40" s="13" t="s">
        <v>289</v>
      </c>
      <c r="E40" s="13" t="s">
        <v>26</v>
      </c>
      <c r="F40" s="13" t="s">
        <v>290</v>
      </c>
      <c r="G40" s="13" t="s">
        <v>26</v>
      </c>
      <c r="H40" s="13" t="s">
        <v>291</v>
      </c>
      <c r="I40" s="15" t="s">
        <v>292</v>
      </c>
      <c r="J40" s="15">
        <v>257913585.68000001</v>
      </c>
      <c r="K40" s="15">
        <v>0</v>
      </c>
      <c r="L40" s="15">
        <v>222339298</v>
      </c>
      <c r="M40" s="15">
        <v>35574287.68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308</v>
      </c>
      <c r="B41" s="14" t="s">
        <v>249</v>
      </c>
      <c r="C41" s="13" t="s">
        <v>34</v>
      </c>
      <c r="D41" s="13" t="s">
        <v>26</v>
      </c>
      <c r="E41" s="13" t="s">
        <v>309</v>
      </c>
      <c r="F41" s="13" t="s">
        <v>26</v>
      </c>
      <c r="G41" s="13" t="s">
        <v>289</v>
      </c>
      <c r="H41" s="13" t="s">
        <v>291</v>
      </c>
      <c r="I41" s="15" t="s">
        <v>292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35574287.68</v>
      </c>
      <c r="S41" s="13" t="s">
        <v>310</v>
      </c>
    </row>
    <row r="42" spans="1:19" x14ac:dyDescent="0.25">
      <c r="A42" s="13" t="s">
        <v>93</v>
      </c>
      <c r="B42" s="14" t="s">
        <v>94</v>
      </c>
      <c r="C42" s="13" t="s">
        <v>34</v>
      </c>
      <c r="D42" s="13" t="s">
        <v>26</v>
      </c>
      <c r="E42" s="13" t="s">
        <v>95</v>
      </c>
      <c r="F42" s="13" t="s">
        <v>96</v>
      </c>
      <c r="G42" s="13" t="s">
        <v>97</v>
      </c>
      <c r="H42" s="13" t="s">
        <v>98</v>
      </c>
      <c r="I42" s="15" t="s">
        <v>99</v>
      </c>
      <c r="J42" s="15">
        <v>-44847747.189999998</v>
      </c>
      <c r="K42" s="15">
        <v>0</v>
      </c>
      <c r="L42" s="15">
        <v>-38661851.030000001</v>
      </c>
      <c r="M42" s="15">
        <v>-6185896.1600000001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100</v>
      </c>
      <c r="B43" s="14" t="s">
        <v>101</v>
      </c>
      <c r="C43" s="13" t="s">
        <v>24</v>
      </c>
      <c r="D43" s="13" t="s">
        <v>102</v>
      </c>
      <c r="E43" s="13" t="s">
        <v>26</v>
      </c>
      <c r="F43" s="13" t="s">
        <v>103</v>
      </c>
      <c r="G43" s="13" t="s">
        <v>26</v>
      </c>
      <c r="H43" s="13" t="s">
        <v>98</v>
      </c>
      <c r="I43" s="15" t="s">
        <v>99</v>
      </c>
      <c r="J43" s="15">
        <v>197845661.09279999</v>
      </c>
      <c r="K43" s="15">
        <v>56424000.000000015</v>
      </c>
      <c r="L43" s="15">
        <v>121915225.08</v>
      </c>
      <c r="M43" s="15">
        <v>19506436.010000002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151</v>
      </c>
      <c r="B44" s="14" t="s">
        <v>101</v>
      </c>
      <c r="C44" s="13" t="s">
        <v>34</v>
      </c>
      <c r="D44" s="13" t="s">
        <v>26</v>
      </c>
      <c r="E44" s="13" t="s">
        <v>167</v>
      </c>
      <c r="F44" s="13" t="s">
        <v>168</v>
      </c>
      <c r="G44" s="13" t="s">
        <v>97</v>
      </c>
      <c r="H44" s="13" t="s">
        <v>98</v>
      </c>
      <c r="I44" s="15" t="s">
        <v>99</v>
      </c>
      <c r="J44" s="15">
        <v>-14669333.34</v>
      </c>
      <c r="K44" s="15">
        <v>-14669333.34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173</v>
      </c>
      <c r="B45" s="14" t="s">
        <v>101</v>
      </c>
      <c r="C45" s="13" t="s">
        <v>34</v>
      </c>
      <c r="D45" s="13" t="s">
        <v>26</v>
      </c>
      <c r="E45" s="13" t="s">
        <v>143</v>
      </c>
      <c r="F45" s="13" t="s">
        <v>26</v>
      </c>
      <c r="G45" s="13" t="s">
        <v>102</v>
      </c>
      <c r="H45" s="13" t="s">
        <v>98</v>
      </c>
      <c r="I45" s="15" t="s">
        <v>99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14629827.01</v>
      </c>
      <c r="S45" s="13" t="s">
        <v>144</v>
      </c>
    </row>
    <row r="46" spans="1:19" x14ac:dyDescent="0.25">
      <c r="A46" s="13" t="s">
        <v>40</v>
      </c>
      <c r="B46" s="14" t="s">
        <v>41</v>
      </c>
      <c r="C46" s="13" t="s">
        <v>24</v>
      </c>
      <c r="D46" s="13" t="s">
        <v>42</v>
      </c>
      <c r="E46" s="13" t="s">
        <v>26</v>
      </c>
      <c r="F46" s="13" t="s">
        <v>43</v>
      </c>
      <c r="G46" s="13" t="s">
        <v>26</v>
      </c>
      <c r="H46" s="13" t="s">
        <v>44</v>
      </c>
      <c r="I46" s="15" t="s">
        <v>45</v>
      </c>
      <c r="J46" s="15">
        <v>303021222.83999997</v>
      </c>
      <c r="K46" s="15">
        <v>0</v>
      </c>
      <c r="L46" s="15">
        <v>261225192.09999999</v>
      </c>
      <c r="M46" s="15">
        <v>41796030.740000002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77</v>
      </c>
      <c r="B47" s="14" t="s">
        <v>41</v>
      </c>
      <c r="C47" s="13" t="s">
        <v>34</v>
      </c>
      <c r="D47" s="13" t="s">
        <v>26</v>
      </c>
      <c r="E47" s="13" t="s">
        <v>75</v>
      </c>
      <c r="F47" s="13" t="s">
        <v>26</v>
      </c>
      <c r="G47" s="13" t="s">
        <v>42</v>
      </c>
      <c r="H47" s="13" t="s">
        <v>44</v>
      </c>
      <c r="I47" s="15" t="s">
        <v>45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31347023.059999999</v>
      </c>
      <c r="S47" s="13" t="s">
        <v>76</v>
      </c>
    </row>
    <row r="48" spans="1:19" x14ac:dyDescent="0.25">
      <c r="A48" s="13" t="s">
        <v>282</v>
      </c>
      <c r="B48" s="14" t="s">
        <v>249</v>
      </c>
      <c r="C48" s="13" t="s">
        <v>24</v>
      </c>
      <c r="D48" s="13" t="s">
        <v>283</v>
      </c>
      <c r="E48" s="13" t="s">
        <v>26</v>
      </c>
      <c r="F48" s="13" t="s">
        <v>284</v>
      </c>
      <c r="G48" s="13" t="s">
        <v>26</v>
      </c>
      <c r="H48" s="13" t="s">
        <v>44</v>
      </c>
      <c r="I48" s="15" t="s">
        <v>45</v>
      </c>
      <c r="J48" s="15">
        <v>119054838.192</v>
      </c>
      <c r="K48" s="15">
        <v>0</v>
      </c>
      <c r="L48" s="15">
        <v>102633481.2</v>
      </c>
      <c r="M48" s="15">
        <v>16421356.99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302</v>
      </c>
      <c r="B49" s="14" t="s">
        <v>249</v>
      </c>
      <c r="C49" s="13" t="s">
        <v>34</v>
      </c>
      <c r="D49" s="13" t="s">
        <v>26</v>
      </c>
      <c r="E49" s="13" t="s">
        <v>303</v>
      </c>
      <c r="F49" s="13" t="s">
        <v>26</v>
      </c>
      <c r="G49" s="13" t="s">
        <v>283</v>
      </c>
      <c r="H49" s="13" t="s">
        <v>44</v>
      </c>
      <c r="I49" s="15" t="s">
        <v>45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12316017.74</v>
      </c>
      <c r="S49" s="13" t="s">
        <v>304</v>
      </c>
    </row>
    <row r="50" spans="1:19" x14ac:dyDescent="0.25">
      <c r="A50" s="13" t="s">
        <v>259</v>
      </c>
      <c r="B50" s="14" t="s">
        <v>249</v>
      </c>
      <c r="C50" s="13" t="s">
        <v>24</v>
      </c>
      <c r="D50" s="13" t="s">
        <v>260</v>
      </c>
      <c r="E50" s="13" t="s">
        <v>26</v>
      </c>
      <c r="F50" s="13" t="s">
        <v>261</v>
      </c>
      <c r="G50" s="13" t="s">
        <v>26</v>
      </c>
      <c r="H50" s="13" t="s">
        <v>262</v>
      </c>
      <c r="I50" s="15" t="s">
        <v>263</v>
      </c>
      <c r="J50" s="15">
        <v>151900000</v>
      </c>
      <c r="K50" s="15">
        <v>151900000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254</v>
      </c>
      <c r="B51" s="14" t="s">
        <v>249</v>
      </c>
      <c r="C51" s="13" t="s">
        <v>24</v>
      </c>
      <c r="D51" s="13" t="s">
        <v>255</v>
      </c>
      <c r="E51" s="13" t="s">
        <v>26</v>
      </c>
      <c r="F51" s="13" t="s">
        <v>256</v>
      </c>
      <c r="G51" s="13" t="s">
        <v>26</v>
      </c>
      <c r="H51" s="13" t="s">
        <v>257</v>
      </c>
      <c r="I51" s="15" t="s">
        <v>258</v>
      </c>
      <c r="J51" s="15">
        <v>95000000</v>
      </c>
      <c r="K51" s="15">
        <v>95000000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191</v>
      </c>
      <c r="B52" s="14" t="s">
        <v>192</v>
      </c>
      <c r="C52" s="13" t="s">
        <v>24</v>
      </c>
      <c r="D52" s="13" t="s">
        <v>193</v>
      </c>
      <c r="E52" s="13" t="s">
        <v>26</v>
      </c>
      <c r="F52" s="13" t="s">
        <v>194</v>
      </c>
      <c r="G52" s="13" t="s">
        <v>26</v>
      </c>
      <c r="H52" s="13" t="s">
        <v>195</v>
      </c>
      <c r="I52" s="15" t="s">
        <v>196</v>
      </c>
      <c r="J52" s="15">
        <v>166483200</v>
      </c>
      <c r="K52" s="15">
        <v>0</v>
      </c>
      <c r="L52" s="15">
        <v>143520000</v>
      </c>
      <c r="M52" s="15">
        <v>22963200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197</v>
      </c>
      <c r="B53" s="14" t="s">
        <v>192</v>
      </c>
      <c r="C53" s="13" t="s">
        <v>34</v>
      </c>
      <c r="D53" s="13" t="s">
        <v>26</v>
      </c>
      <c r="E53" s="13" t="s">
        <v>198</v>
      </c>
      <c r="F53" s="13" t="s">
        <v>26</v>
      </c>
      <c r="G53" s="13" t="s">
        <v>193</v>
      </c>
      <c r="H53" s="13" t="s">
        <v>195</v>
      </c>
      <c r="I53" s="15" t="s">
        <v>196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17222400</v>
      </c>
      <c r="S53" s="13" t="s">
        <v>199</v>
      </c>
    </row>
    <row r="54" spans="1:19" x14ac:dyDescent="0.25">
      <c r="A54" s="13" t="s">
        <v>220</v>
      </c>
      <c r="B54" s="14" t="s">
        <v>201</v>
      </c>
      <c r="C54" s="13" t="s">
        <v>24</v>
      </c>
      <c r="D54" s="13" t="s">
        <v>221</v>
      </c>
      <c r="E54" s="13" t="s">
        <v>26</v>
      </c>
      <c r="F54" s="13" t="s">
        <v>222</v>
      </c>
      <c r="G54" s="13" t="s">
        <v>26</v>
      </c>
      <c r="H54" s="13" t="s">
        <v>195</v>
      </c>
      <c r="I54" s="15" t="s">
        <v>196</v>
      </c>
      <c r="J54" s="15">
        <v>127785600</v>
      </c>
      <c r="K54" s="15">
        <v>0</v>
      </c>
      <c r="L54" s="15">
        <v>110160000</v>
      </c>
      <c r="M54" s="15">
        <v>17625600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241</v>
      </c>
      <c r="B55" s="14" t="s">
        <v>201</v>
      </c>
      <c r="C55" s="13" t="s">
        <v>34</v>
      </c>
      <c r="D55" s="13" t="s">
        <v>26</v>
      </c>
      <c r="E55" s="13" t="s">
        <v>224</v>
      </c>
      <c r="F55" s="13" t="s">
        <v>26</v>
      </c>
      <c r="G55" s="13" t="s">
        <v>221</v>
      </c>
      <c r="H55" s="13" t="s">
        <v>195</v>
      </c>
      <c r="I55" s="15" t="s">
        <v>196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13219200</v>
      </c>
      <c r="S55" s="13" t="s">
        <v>225</v>
      </c>
    </row>
    <row r="56" spans="1:19" x14ac:dyDescent="0.25">
      <c r="A56" s="13" t="s">
        <v>56</v>
      </c>
      <c r="B56" s="14" t="s">
        <v>41</v>
      </c>
      <c r="C56" s="13" t="s">
        <v>24</v>
      </c>
      <c r="D56" s="13" t="s">
        <v>57</v>
      </c>
      <c r="E56" s="13" t="s">
        <v>26</v>
      </c>
      <c r="F56" s="13" t="s">
        <v>58</v>
      </c>
      <c r="G56" s="13" t="s">
        <v>26</v>
      </c>
      <c r="H56" s="13" t="s">
        <v>59</v>
      </c>
      <c r="I56" s="15" t="s">
        <v>60</v>
      </c>
      <c r="J56" s="15">
        <v>79366314.599999994</v>
      </c>
      <c r="K56" s="15">
        <v>48245620</v>
      </c>
      <c r="L56" s="15">
        <v>26828185</v>
      </c>
      <c r="M56" s="15">
        <v>4292509.5999999996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80</v>
      </c>
      <c r="B57" s="14" t="s">
        <v>41</v>
      </c>
      <c r="C57" s="13" t="s">
        <v>34</v>
      </c>
      <c r="D57" s="13" t="s">
        <v>26</v>
      </c>
      <c r="E57" s="13" t="s">
        <v>78</v>
      </c>
      <c r="F57" s="13" t="s">
        <v>26</v>
      </c>
      <c r="G57" s="13" t="s">
        <v>57</v>
      </c>
      <c r="H57" s="13" t="s">
        <v>59</v>
      </c>
      <c r="I57" s="15" t="s">
        <v>60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3219382.2</v>
      </c>
      <c r="S57" s="13" t="s">
        <v>79</v>
      </c>
    </row>
    <row r="58" spans="1:19" x14ac:dyDescent="0.25">
      <c r="A58" s="13" t="s">
        <v>115</v>
      </c>
      <c r="B58" s="14" t="s">
        <v>101</v>
      </c>
      <c r="C58" s="13" t="s">
        <v>24</v>
      </c>
      <c r="D58" s="13" t="s">
        <v>116</v>
      </c>
      <c r="E58" s="13" t="s">
        <v>26</v>
      </c>
      <c r="F58" s="13" t="s">
        <v>117</v>
      </c>
      <c r="G58" s="13" t="s">
        <v>26</v>
      </c>
      <c r="H58" s="13" t="s">
        <v>59</v>
      </c>
      <c r="I58" s="15" t="s">
        <v>60</v>
      </c>
      <c r="J58" s="15">
        <v>48947310</v>
      </c>
      <c r="K58" s="15">
        <v>48947310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118</v>
      </c>
      <c r="B59" s="14" t="s">
        <v>101</v>
      </c>
      <c r="C59" s="13" t="s">
        <v>24</v>
      </c>
      <c r="D59" s="13" t="s">
        <v>119</v>
      </c>
      <c r="E59" s="13" t="s">
        <v>26</v>
      </c>
      <c r="F59" s="13" t="s">
        <v>120</v>
      </c>
      <c r="G59" s="13" t="s">
        <v>26</v>
      </c>
      <c r="H59" s="13" t="s">
        <v>59</v>
      </c>
      <c r="I59" s="15" t="s">
        <v>60</v>
      </c>
      <c r="J59" s="15">
        <v>48947310</v>
      </c>
      <c r="K59" s="15">
        <v>48947310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274</v>
      </c>
      <c r="B60" s="14" t="s">
        <v>249</v>
      </c>
      <c r="C60" s="13" t="s">
        <v>24</v>
      </c>
      <c r="D60" s="13" t="s">
        <v>275</v>
      </c>
      <c r="E60" s="13" t="s">
        <v>26</v>
      </c>
      <c r="F60" s="13" t="s">
        <v>276</v>
      </c>
      <c r="G60" s="13" t="s">
        <v>26</v>
      </c>
      <c r="H60" s="13" t="s">
        <v>59</v>
      </c>
      <c r="I60" s="15" t="s">
        <v>60</v>
      </c>
      <c r="J60" s="15">
        <v>54385960</v>
      </c>
      <c r="K60" s="15">
        <v>54385960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277</v>
      </c>
      <c r="B61" s="14" t="s">
        <v>249</v>
      </c>
      <c r="C61" s="13" t="s">
        <v>24</v>
      </c>
      <c r="D61" s="13" t="s">
        <v>278</v>
      </c>
      <c r="E61" s="13" t="s">
        <v>26</v>
      </c>
      <c r="F61" s="13" t="s">
        <v>279</v>
      </c>
      <c r="G61" s="13" t="s">
        <v>26</v>
      </c>
      <c r="H61" s="13" t="s">
        <v>280</v>
      </c>
      <c r="I61" s="15" t="s">
        <v>281</v>
      </c>
      <c r="J61" s="15">
        <v>204206400</v>
      </c>
      <c r="K61" s="15">
        <v>0</v>
      </c>
      <c r="L61" s="15">
        <v>176040000</v>
      </c>
      <c r="M61" s="15">
        <v>28166400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299</v>
      </c>
      <c r="B62" s="14" t="s">
        <v>249</v>
      </c>
      <c r="C62" s="13" t="s">
        <v>34</v>
      </c>
      <c r="D62" s="13" t="s">
        <v>26</v>
      </c>
      <c r="E62" s="13" t="s">
        <v>300</v>
      </c>
      <c r="F62" s="13" t="s">
        <v>26</v>
      </c>
      <c r="G62" s="13" t="s">
        <v>278</v>
      </c>
      <c r="H62" s="13" t="s">
        <v>280</v>
      </c>
      <c r="I62" s="15" t="s">
        <v>281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21124800</v>
      </c>
      <c r="S62" s="13" t="s">
        <v>301</v>
      </c>
    </row>
    <row r="63" spans="1:19" x14ac:dyDescent="0.25">
      <c r="A63" s="13" t="s">
        <v>121</v>
      </c>
      <c r="B63" s="14" t="s">
        <v>101</v>
      </c>
      <c r="C63" s="13" t="s">
        <v>24</v>
      </c>
      <c r="D63" s="13" t="s">
        <v>122</v>
      </c>
      <c r="E63" s="13" t="s">
        <v>26</v>
      </c>
      <c r="F63" s="13" t="s">
        <v>123</v>
      </c>
      <c r="G63" s="13" t="s">
        <v>26</v>
      </c>
      <c r="H63" s="13" t="s">
        <v>124</v>
      </c>
      <c r="I63" s="15" t="s">
        <v>125</v>
      </c>
      <c r="J63" s="15">
        <v>722428825.20000005</v>
      </c>
      <c r="K63" s="15">
        <v>722428825.20000005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209</v>
      </c>
      <c r="B64" s="14" t="s">
        <v>201</v>
      </c>
      <c r="C64" s="13" t="s">
        <v>24</v>
      </c>
      <c r="D64" s="13" t="s">
        <v>210</v>
      </c>
      <c r="E64" s="13" t="s">
        <v>26</v>
      </c>
      <c r="F64" s="13" t="s">
        <v>211</v>
      </c>
      <c r="G64" s="13" t="s">
        <v>26</v>
      </c>
      <c r="H64" s="13" t="s">
        <v>212</v>
      </c>
      <c r="I64" s="15" t="s">
        <v>213</v>
      </c>
      <c r="J64" s="15">
        <v>34800000</v>
      </c>
      <c r="K64" s="15">
        <v>0</v>
      </c>
      <c r="L64" s="15">
        <v>30000000</v>
      </c>
      <c r="M64" s="15">
        <v>4800000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214</v>
      </c>
      <c r="B65" s="14" t="s">
        <v>201</v>
      </c>
      <c r="C65" s="13" t="s">
        <v>24</v>
      </c>
      <c r="D65" s="13" t="s">
        <v>215</v>
      </c>
      <c r="E65" s="13" t="s">
        <v>26</v>
      </c>
      <c r="F65" s="13" t="s">
        <v>216</v>
      </c>
      <c r="G65" s="13" t="s">
        <v>26</v>
      </c>
      <c r="H65" s="13" t="s">
        <v>212</v>
      </c>
      <c r="I65" s="15" t="s">
        <v>213</v>
      </c>
      <c r="J65" s="15">
        <v>34800000</v>
      </c>
      <c r="K65" s="15">
        <v>0</v>
      </c>
      <c r="L65" s="15">
        <v>30000000</v>
      </c>
      <c r="M65" s="15">
        <v>4800000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234</v>
      </c>
      <c r="B66" s="14" t="s">
        <v>201</v>
      </c>
      <c r="C66" s="13" t="s">
        <v>34</v>
      </c>
      <c r="D66" s="13" t="s">
        <v>26</v>
      </c>
      <c r="E66" s="13" t="s">
        <v>239</v>
      </c>
      <c r="F66" s="13" t="s">
        <v>26</v>
      </c>
      <c r="G66" s="13" t="s">
        <v>210</v>
      </c>
      <c r="H66" s="13" t="s">
        <v>212</v>
      </c>
      <c r="I66" s="15" t="s">
        <v>213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4800000</v>
      </c>
      <c r="S66" s="13" t="s">
        <v>240</v>
      </c>
    </row>
    <row r="67" spans="1:19" x14ac:dyDescent="0.25">
      <c r="A67" s="13" t="s">
        <v>238</v>
      </c>
      <c r="B67" s="14" t="s">
        <v>201</v>
      </c>
      <c r="C67" s="13" t="s">
        <v>34</v>
      </c>
      <c r="D67" s="13" t="s">
        <v>26</v>
      </c>
      <c r="E67" s="13" t="s">
        <v>242</v>
      </c>
      <c r="F67" s="13" t="s">
        <v>26</v>
      </c>
      <c r="G67" s="13" t="s">
        <v>215</v>
      </c>
      <c r="H67" s="13" t="s">
        <v>212</v>
      </c>
      <c r="I67" s="15" t="s">
        <v>213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4800000</v>
      </c>
      <c r="S67" s="13" t="s">
        <v>243</v>
      </c>
    </row>
    <row r="68" spans="1:19" x14ac:dyDescent="0.25">
      <c r="A68" s="13" t="s">
        <v>269</v>
      </c>
      <c r="B68" s="14" t="s">
        <v>249</v>
      </c>
      <c r="C68" s="13" t="s">
        <v>24</v>
      </c>
      <c r="D68" s="13" t="s">
        <v>270</v>
      </c>
      <c r="E68" s="13" t="s">
        <v>26</v>
      </c>
      <c r="F68" s="13" t="s">
        <v>271</v>
      </c>
      <c r="G68" s="13" t="s">
        <v>26</v>
      </c>
      <c r="H68" s="13" t="s">
        <v>272</v>
      </c>
      <c r="I68" s="15" t="s">
        <v>273</v>
      </c>
      <c r="J68" s="15">
        <v>263155589.75999999</v>
      </c>
      <c r="K68" s="15">
        <v>263155589.75999999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22</v>
      </c>
      <c r="B69" s="14" t="s">
        <v>23</v>
      </c>
      <c r="C69" s="13" t="s">
        <v>24</v>
      </c>
      <c r="D69" s="13" t="s">
        <v>25</v>
      </c>
      <c r="E69" s="13" t="s">
        <v>26</v>
      </c>
      <c r="F69" s="13" t="s">
        <v>27</v>
      </c>
      <c r="G69" s="13" t="s">
        <v>26</v>
      </c>
      <c r="H69" s="13" t="s">
        <v>28</v>
      </c>
      <c r="I69" s="15" t="s">
        <v>29</v>
      </c>
      <c r="J69" s="15">
        <v>40228800</v>
      </c>
      <c r="K69" s="15">
        <v>0</v>
      </c>
      <c r="L69" s="15">
        <v>34680000</v>
      </c>
      <c r="M69" s="15">
        <v>5548800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30</v>
      </c>
      <c r="B70" s="14" t="s">
        <v>23</v>
      </c>
      <c r="C70" s="13" t="s">
        <v>24</v>
      </c>
      <c r="D70" s="13" t="s">
        <v>31</v>
      </c>
      <c r="E70" s="13" t="s">
        <v>26</v>
      </c>
      <c r="F70" s="13" t="s">
        <v>32</v>
      </c>
      <c r="G70" s="13" t="s">
        <v>26</v>
      </c>
      <c r="H70" s="13" t="s">
        <v>28</v>
      </c>
      <c r="I70" s="15" t="s">
        <v>29</v>
      </c>
      <c r="J70" s="15">
        <v>11495600</v>
      </c>
      <c r="K70" s="15">
        <v>0</v>
      </c>
      <c r="L70" s="15">
        <v>9910000</v>
      </c>
      <c r="M70" s="15">
        <v>1585600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33</v>
      </c>
      <c r="B71" s="14" t="s">
        <v>23</v>
      </c>
      <c r="C71" s="13" t="s">
        <v>34</v>
      </c>
      <c r="D71" s="13" t="s">
        <v>26</v>
      </c>
      <c r="E71" s="13" t="s">
        <v>35</v>
      </c>
      <c r="F71" s="13" t="s">
        <v>26</v>
      </c>
      <c r="G71" s="13" t="s">
        <v>31</v>
      </c>
      <c r="H71" s="13" t="s">
        <v>28</v>
      </c>
      <c r="I71" s="15" t="s">
        <v>29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1189200</v>
      </c>
      <c r="S71" s="13" t="s">
        <v>36</v>
      </c>
    </row>
    <row r="72" spans="1:19" x14ac:dyDescent="0.25">
      <c r="A72" s="13" t="s">
        <v>37</v>
      </c>
      <c r="B72" s="14" t="s">
        <v>23</v>
      </c>
      <c r="C72" s="13" t="s">
        <v>34</v>
      </c>
      <c r="D72" s="13" t="s">
        <v>26</v>
      </c>
      <c r="E72" s="13" t="s">
        <v>38</v>
      </c>
      <c r="F72" s="13" t="s">
        <v>26</v>
      </c>
      <c r="G72" s="13" t="s">
        <v>25</v>
      </c>
      <c r="H72" s="13" t="s">
        <v>28</v>
      </c>
      <c r="I72" s="15" t="s">
        <v>29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4161600</v>
      </c>
      <c r="S72" s="13" t="s">
        <v>39</v>
      </c>
    </row>
    <row r="73" spans="1:19" x14ac:dyDescent="0.25">
      <c r="A73" s="13" t="s">
        <v>244</v>
      </c>
      <c r="B73" s="14" t="s">
        <v>245</v>
      </c>
      <c r="C73" s="13" t="s">
        <v>24</v>
      </c>
      <c r="D73" s="13" t="s">
        <v>246</v>
      </c>
      <c r="E73" s="13" t="s">
        <v>26</v>
      </c>
      <c r="F73" s="13" t="s">
        <v>247</v>
      </c>
      <c r="G73" s="13" t="s">
        <v>26</v>
      </c>
      <c r="H73" s="13" t="s">
        <v>28</v>
      </c>
      <c r="I73" s="15" t="s">
        <v>29</v>
      </c>
      <c r="J73" s="15">
        <v>2134400</v>
      </c>
      <c r="K73" s="15">
        <v>0</v>
      </c>
      <c r="L73" s="15">
        <v>1840000</v>
      </c>
      <c r="M73" s="15">
        <v>294400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293</v>
      </c>
      <c r="B74" s="14" t="s">
        <v>249</v>
      </c>
      <c r="C74" s="13" t="s">
        <v>24</v>
      </c>
      <c r="D74" s="13" t="s">
        <v>294</v>
      </c>
      <c r="E74" s="13" t="s">
        <v>26</v>
      </c>
      <c r="F74" s="13" t="s">
        <v>295</v>
      </c>
      <c r="G74" s="13" t="s">
        <v>26</v>
      </c>
      <c r="H74" s="13" t="s">
        <v>28</v>
      </c>
      <c r="I74" s="15" t="s">
        <v>29</v>
      </c>
      <c r="J74" s="15">
        <v>1385701780</v>
      </c>
      <c r="K74" s="15">
        <v>0</v>
      </c>
      <c r="L74" s="15">
        <v>1194570500</v>
      </c>
      <c r="M74" s="15">
        <v>191131280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311</v>
      </c>
      <c r="B75" s="14" t="s">
        <v>249</v>
      </c>
      <c r="C75" s="13" t="s">
        <v>34</v>
      </c>
      <c r="D75" s="13" t="s">
        <v>26</v>
      </c>
      <c r="E75" s="13" t="s">
        <v>312</v>
      </c>
      <c r="F75" s="13" t="s">
        <v>26</v>
      </c>
      <c r="G75" s="13" t="s">
        <v>294</v>
      </c>
      <c r="H75" s="13" t="s">
        <v>28</v>
      </c>
      <c r="I75" s="15" t="s">
        <v>29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143348460</v>
      </c>
      <c r="S75" s="13" t="s">
        <v>313</v>
      </c>
    </row>
    <row r="76" spans="1:19" x14ac:dyDescent="0.25">
      <c r="A76" s="13" t="s">
        <v>107</v>
      </c>
      <c r="B76" s="14" t="s">
        <v>101</v>
      </c>
      <c r="C76" s="13" t="s">
        <v>24</v>
      </c>
      <c r="D76" s="13" t="s">
        <v>108</v>
      </c>
      <c r="E76" s="13" t="s">
        <v>26</v>
      </c>
      <c r="F76" s="13" t="s">
        <v>109</v>
      </c>
      <c r="G76" s="13" t="s">
        <v>26</v>
      </c>
      <c r="H76" s="13" t="s">
        <v>110</v>
      </c>
      <c r="I76" s="15" t="s">
        <v>111</v>
      </c>
      <c r="J76" s="15">
        <v>104768935.7148</v>
      </c>
      <c r="K76" s="15">
        <v>0</v>
      </c>
      <c r="L76" s="15">
        <v>90318048.030000001</v>
      </c>
      <c r="M76" s="15">
        <v>14450887.68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112</v>
      </c>
      <c r="B77" s="14" t="s">
        <v>101</v>
      </c>
      <c r="C77" s="13" t="s">
        <v>24</v>
      </c>
      <c r="D77" s="13" t="s">
        <v>113</v>
      </c>
      <c r="E77" s="13" t="s">
        <v>26</v>
      </c>
      <c r="F77" s="13" t="s">
        <v>114</v>
      </c>
      <c r="G77" s="13" t="s">
        <v>26</v>
      </c>
      <c r="H77" s="13" t="s">
        <v>110</v>
      </c>
      <c r="I77" s="15" t="s">
        <v>111</v>
      </c>
      <c r="J77" s="15">
        <v>43689652.204800002</v>
      </c>
      <c r="K77" s="15">
        <v>0</v>
      </c>
      <c r="L77" s="15">
        <v>37663493.280000001</v>
      </c>
      <c r="M77" s="15">
        <v>6026158.9199999999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x14ac:dyDescent="0.25">
      <c r="A78" s="13" t="s">
        <v>177</v>
      </c>
      <c r="B78" s="14" t="s">
        <v>101</v>
      </c>
      <c r="C78" s="13" t="s">
        <v>34</v>
      </c>
      <c r="D78" s="13" t="s">
        <v>26</v>
      </c>
      <c r="E78" s="13" t="s">
        <v>146</v>
      </c>
      <c r="F78" s="13" t="s">
        <v>26</v>
      </c>
      <c r="G78" s="13" t="s">
        <v>113</v>
      </c>
      <c r="H78" s="13" t="s">
        <v>110</v>
      </c>
      <c r="I78" s="15" t="s">
        <v>111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4519619.1900000004</v>
      </c>
      <c r="S78" s="13" t="s">
        <v>147</v>
      </c>
    </row>
    <row r="79" spans="1:19" x14ac:dyDescent="0.25">
      <c r="A79" s="13" t="s">
        <v>181</v>
      </c>
      <c r="B79" s="14" t="s">
        <v>101</v>
      </c>
      <c r="C79" s="13" t="s">
        <v>34</v>
      </c>
      <c r="D79" s="13" t="s">
        <v>26</v>
      </c>
      <c r="E79" s="13" t="s">
        <v>149</v>
      </c>
      <c r="F79" s="13" t="s">
        <v>26</v>
      </c>
      <c r="G79" s="13" t="s">
        <v>108</v>
      </c>
      <c r="H79" s="13" t="s">
        <v>110</v>
      </c>
      <c r="I79" s="15" t="s">
        <v>111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10838165.76</v>
      </c>
      <c r="S79" s="13" t="s">
        <v>150</v>
      </c>
    </row>
    <row r="80" spans="1:19" x14ac:dyDescent="0.25">
      <c r="A80" s="13" t="s">
        <v>137</v>
      </c>
      <c r="B80" s="14" t="s">
        <v>101</v>
      </c>
      <c r="C80" s="13" t="s">
        <v>24</v>
      </c>
      <c r="D80" s="13" t="s">
        <v>138</v>
      </c>
      <c r="E80" s="13" t="s">
        <v>26</v>
      </c>
      <c r="F80" s="13" t="s">
        <v>139</v>
      </c>
      <c r="G80" s="13" t="s">
        <v>26</v>
      </c>
      <c r="H80" s="13" t="s">
        <v>140</v>
      </c>
      <c r="I80" s="15" t="s">
        <v>141</v>
      </c>
      <c r="J80" s="15">
        <v>160842939.19999999</v>
      </c>
      <c r="K80" s="15">
        <v>84278260.870000005</v>
      </c>
      <c r="L80" s="15">
        <v>66004033.039999999</v>
      </c>
      <c r="M80" s="15">
        <v>10560645.289999999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26</v>
      </c>
    </row>
    <row r="81" spans="1:19" x14ac:dyDescent="0.25">
      <c r="A81" s="13" t="s">
        <v>185</v>
      </c>
      <c r="B81" s="14" t="s">
        <v>101</v>
      </c>
      <c r="C81" s="13" t="s">
        <v>34</v>
      </c>
      <c r="D81" s="13" t="s">
        <v>26</v>
      </c>
      <c r="E81" s="13" t="s">
        <v>152</v>
      </c>
      <c r="F81" s="13" t="s">
        <v>26</v>
      </c>
      <c r="G81" s="13" t="s">
        <v>138</v>
      </c>
      <c r="H81" s="13" t="s">
        <v>140</v>
      </c>
      <c r="I81" s="15" t="s">
        <v>141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7920483.9699999997</v>
      </c>
      <c r="S81" s="13" t="s">
        <v>153</v>
      </c>
    </row>
    <row r="83" spans="1:19" x14ac:dyDescent="0.25">
      <c r="J83" s="7">
        <f t="shared" ref="J83:R83" si="0">SUM(J2:J81)</f>
        <v>11715134994.290804</v>
      </c>
      <c r="K83" s="7">
        <f t="shared" si="0"/>
        <v>6586031591.0100002</v>
      </c>
      <c r="L83" s="7">
        <f t="shared" si="0"/>
        <v>4421640864.8999996</v>
      </c>
      <c r="M83" s="7">
        <f t="shared" si="0"/>
        <v>707462538.3499999</v>
      </c>
      <c r="N83" s="7">
        <f t="shared" si="0"/>
        <v>0</v>
      </c>
      <c r="O83" s="7">
        <f t="shared" si="0"/>
        <v>0</v>
      </c>
      <c r="P83" s="7">
        <f t="shared" si="0"/>
        <v>0</v>
      </c>
      <c r="Q83" s="7">
        <f t="shared" si="0"/>
        <v>0</v>
      </c>
      <c r="R83" s="7">
        <f t="shared" si="0"/>
        <v>554458476.17000008</v>
      </c>
    </row>
    <row r="85" spans="1:19" x14ac:dyDescent="0.25">
      <c r="J85" s="6" t="s">
        <v>314</v>
      </c>
    </row>
    <row r="87" spans="1:19" x14ac:dyDescent="0.25">
      <c r="J87" s="6" t="s">
        <v>315</v>
      </c>
      <c r="K87" s="6" t="s">
        <v>316</v>
      </c>
      <c r="L87" s="6" t="s">
        <v>317</v>
      </c>
    </row>
    <row r="89" spans="1:19" x14ac:dyDescent="0.25">
      <c r="I89" s="6" t="s">
        <v>318</v>
      </c>
      <c r="J89" s="6">
        <v>6586031591.0099993</v>
      </c>
    </row>
    <row r="91" spans="1:19" x14ac:dyDescent="0.25">
      <c r="I91" s="6" t="s">
        <v>319</v>
      </c>
      <c r="J91" s="6">
        <v>4421640864.8999996</v>
      </c>
      <c r="K91" s="6">
        <v>707462538.3499999</v>
      </c>
    </row>
    <row r="93" spans="1:19" x14ac:dyDescent="0.25">
      <c r="I93" s="6" t="s">
        <v>320</v>
      </c>
      <c r="J93" s="6">
        <v>0</v>
      </c>
      <c r="K93" s="6">
        <v>0</v>
      </c>
      <c r="L93" s="6">
        <v>0</v>
      </c>
    </row>
    <row r="95" spans="1:19" x14ac:dyDescent="0.25">
      <c r="I95" s="6" t="s">
        <v>321</v>
      </c>
      <c r="J95" s="6">
        <v>0</v>
      </c>
      <c r="K95" s="6">
        <v>0</v>
      </c>
    </row>
    <row r="97" spans="9:12" x14ac:dyDescent="0.25">
      <c r="I97" s="6" t="s">
        <v>322</v>
      </c>
      <c r="J97" s="6">
        <v>11007672455.91</v>
      </c>
      <c r="K97" s="6">
        <v>707462538.3499999</v>
      </c>
      <c r="L97" s="6">
        <v>0</v>
      </c>
    </row>
  </sheetData>
  <autoFilter ref="A7:S7">
    <sortState ref="A8:S81">
      <sortCondition ref="I7"/>
    </sortState>
  </autoFilter>
  <sortState ref="A8:S81">
    <sortCondition ref="B8:B81"/>
    <sortCondition ref="S8:S8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workbookViewId="0">
      <selection activeCell="D12" sqref="D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40" t="s">
        <v>323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209</v>
      </c>
      <c r="B8" s="17" t="s">
        <v>201</v>
      </c>
      <c r="C8" s="16" t="s">
        <v>24</v>
      </c>
      <c r="D8" s="16" t="s">
        <v>210</v>
      </c>
      <c r="E8" s="16" t="s">
        <v>26</v>
      </c>
      <c r="F8" s="16" t="s">
        <v>211</v>
      </c>
      <c r="G8" s="16" t="s">
        <v>26</v>
      </c>
      <c r="H8" s="16" t="s">
        <v>212</v>
      </c>
      <c r="I8" s="18" t="s">
        <v>213</v>
      </c>
      <c r="J8" s="18">
        <v>34800000</v>
      </c>
      <c r="K8" s="18">
        <v>0</v>
      </c>
      <c r="L8" s="18">
        <v>30000000</v>
      </c>
      <c r="M8" s="18">
        <v>4800000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214</v>
      </c>
      <c r="B9" s="17" t="s">
        <v>201</v>
      </c>
      <c r="C9" s="16" t="s">
        <v>24</v>
      </c>
      <c r="D9" s="16" t="s">
        <v>215</v>
      </c>
      <c r="E9" s="16" t="s">
        <v>26</v>
      </c>
      <c r="F9" s="16" t="s">
        <v>216</v>
      </c>
      <c r="G9" s="16" t="s">
        <v>26</v>
      </c>
      <c r="H9" s="16" t="s">
        <v>212</v>
      </c>
      <c r="I9" s="18" t="s">
        <v>213</v>
      </c>
      <c r="J9" s="18">
        <v>34800000</v>
      </c>
      <c r="K9" s="18">
        <v>0</v>
      </c>
      <c r="L9" s="18">
        <v>30000000</v>
      </c>
      <c r="M9" s="18">
        <v>4800000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6" t="s">
        <v>234</v>
      </c>
      <c r="B10" s="17" t="s">
        <v>201</v>
      </c>
      <c r="C10" s="16" t="s">
        <v>34</v>
      </c>
      <c r="D10" s="16" t="s">
        <v>26</v>
      </c>
      <c r="E10" s="16" t="s">
        <v>239</v>
      </c>
      <c r="F10" s="16" t="s">
        <v>26</v>
      </c>
      <c r="G10" s="16" t="s">
        <v>210</v>
      </c>
      <c r="H10" s="16" t="s">
        <v>212</v>
      </c>
      <c r="I10" s="18" t="s">
        <v>213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4800000</v>
      </c>
      <c r="S10" s="16" t="s">
        <v>240</v>
      </c>
    </row>
    <row r="11" spans="1:19" x14ac:dyDescent="0.25">
      <c r="A11" s="16" t="s">
        <v>238</v>
      </c>
      <c r="B11" s="17" t="s">
        <v>201</v>
      </c>
      <c r="C11" s="16" t="s">
        <v>34</v>
      </c>
      <c r="D11" s="16" t="s">
        <v>26</v>
      </c>
      <c r="E11" s="16" t="s">
        <v>242</v>
      </c>
      <c r="F11" s="16" t="s">
        <v>26</v>
      </c>
      <c r="G11" s="16" t="s">
        <v>215</v>
      </c>
      <c r="H11" s="16" t="s">
        <v>212</v>
      </c>
      <c r="I11" s="18" t="s">
        <v>213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4800000</v>
      </c>
      <c r="S11" s="16" t="s">
        <v>243</v>
      </c>
    </row>
    <row r="12" spans="1:19" s="22" customFormat="1" x14ac:dyDescent="0.25">
      <c r="A12" s="24" t="s">
        <v>126</v>
      </c>
      <c r="B12" s="25" t="s">
        <v>101</v>
      </c>
      <c r="C12" s="24" t="s">
        <v>24</v>
      </c>
      <c r="D12" s="24" t="s">
        <v>127</v>
      </c>
      <c r="E12" s="24" t="s">
        <v>26</v>
      </c>
      <c r="F12" s="24" t="s">
        <v>128</v>
      </c>
      <c r="G12" s="24" t="s">
        <v>26</v>
      </c>
      <c r="H12" s="24" t="s">
        <v>129</v>
      </c>
      <c r="I12" s="26" t="s">
        <v>130</v>
      </c>
      <c r="J12" s="26">
        <v>93025920</v>
      </c>
      <c r="K12" s="26">
        <v>93025920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</row>
    <row r="13" spans="1:19" s="22" customFormat="1" x14ac:dyDescent="0.25">
      <c r="A13" s="24" t="s">
        <v>51</v>
      </c>
      <c r="B13" s="25" t="s">
        <v>41</v>
      </c>
      <c r="C13" s="24" t="s">
        <v>24</v>
      </c>
      <c r="D13" s="24" t="s">
        <v>52</v>
      </c>
      <c r="E13" s="24" t="s">
        <v>26</v>
      </c>
      <c r="F13" s="24" t="s">
        <v>53</v>
      </c>
      <c r="G13" s="24" t="s">
        <v>26</v>
      </c>
      <c r="H13" s="24" t="s">
        <v>54</v>
      </c>
      <c r="I13" s="26" t="s">
        <v>55</v>
      </c>
      <c r="J13" s="26">
        <v>73600920</v>
      </c>
      <c r="K13" s="26">
        <v>73600920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26</v>
      </c>
    </row>
    <row r="14" spans="1:19" s="22" customFormat="1" x14ac:dyDescent="0.25">
      <c r="A14" s="24" t="s">
        <v>131</v>
      </c>
      <c r="B14" s="25" t="s">
        <v>101</v>
      </c>
      <c r="C14" s="24" t="s">
        <v>24</v>
      </c>
      <c r="D14" s="24" t="s">
        <v>132</v>
      </c>
      <c r="E14" s="24" t="s">
        <v>26</v>
      </c>
      <c r="F14" s="24" t="s">
        <v>133</v>
      </c>
      <c r="G14" s="24" t="s">
        <v>26</v>
      </c>
      <c r="H14" s="24" t="s">
        <v>54</v>
      </c>
      <c r="I14" s="26" t="s">
        <v>55</v>
      </c>
      <c r="J14" s="26">
        <v>49619100</v>
      </c>
      <c r="K14" s="26">
        <v>49619100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26</v>
      </c>
    </row>
    <row r="15" spans="1:19" s="22" customFormat="1" x14ac:dyDescent="0.25">
      <c r="A15" s="24" t="s">
        <v>134</v>
      </c>
      <c r="B15" s="25" t="s">
        <v>101</v>
      </c>
      <c r="C15" s="24" t="s">
        <v>24</v>
      </c>
      <c r="D15" s="24" t="s">
        <v>135</v>
      </c>
      <c r="E15" s="24" t="s">
        <v>26</v>
      </c>
      <c r="F15" s="24" t="s">
        <v>136</v>
      </c>
      <c r="G15" s="24" t="s">
        <v>26</v>
      </c>
      <c r="H15" s="24" t="s">
        <v>54</v>
      </c>
      <c r="I15" s="26" t="s">
        <v>55</v>
      </c>
      <c r="J15" s="26">
        <v>49843080</v>
      </c>
      <c r="K15" s="26">
        <v>49843080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26</v>
      </c>
    </row>
    <row r="16" spans="1:19" s="22" customFormat="1" x14ac:dyDescent="0.25">
      <c r="A16" s="24" t="s">
        <v>217</v>
      </c>
      <c r="B16" s="25" t="s">
        <v>201</v>
      </c>
      <c r="C16" s="24" t="s">
        <v>24</v>
      </c>
      <c r="D16" s="24" t="s">
        <v>218</v>
      </c>
      <c r="E16" s="24" t="s">
        <v>26</v>
      </c>
      <c r="F16" s="24" t="s">
        <v>219</v>
      </c>
      <c r="G16" s="24" t="s">
        <v>26</v>
      </c>
      <c r="H16" s="24" t="s">
        <v>54</v>
      </c>
      <c r="I16" s="26" t="s">
        <v>55</v>
      </c>
      <c r="J16" s="26">
        <v>32480580</v>
      </c>
      <c r="K16" s="26">
        <v>32480580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26</v>
      </c>
    </row>
    <row r="17" spans="1:19" s="22" customFormat="1" x14ac:dyDescent="0.25">
      <c r="A17" s="24" t="s">
        <v>264</v>
      </c>
      <c r="B17" s="25" t="s">
        <v>249</v>
      </c>
      <c r="C17" s="24" t="s">
        <v>24</v>
      </c>
      <c r="D17" s="24" t="s">
        <v>265</v>
      </c>
      <c r="E17" s="24" t="s">
        <v>26</v>
      </c>
      <c r="F17" s="24" t="s">
        <v>266</v>
      </c>
      <c r="G17" s="24" t="s">
        <v>26</v>
      </c>
      <c r="H17" s="24" t="s">
        <v>267</v>
      </c>
      <c r="I17" s="26" t="s">
        <v>268</v>
      </c>
      <c r="J17" s="26">
        <v>369253195.47839999</v>
      </c>
      <c r="K17" s="26">
        <v>0</v>
      </c>
      <c r="L17" s="26">
        <v>318321720.24000001</v>
      </c>
      <c r="M17" s="26">
        <v>50931475.229999997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26</v>
      </c>
    </row>
    <row r="18" spans="1:19" s="22" customFormat="1" x14ac:dyDescent="0.25">
      <c r="A18" s="24" t="s">
        <v>296</v>
      </c>
      <c r="B18" s="25" t="s">
        <v>249</v>
      </c>
      <c r="C18" s="24" t="s">
        <v>34</v>
      </c>
      <c r="D18" s="24" t="s">
        <v>26</v>
      </c>
      <c r="E18" s="24" t="s">
        <v>297</v>
      </c>
      <c r="F18" s="24" t="s">
        <v>26</v>
      </c>
      <c r="G18" s="24" t="s">
        <v>265</v>
      </c>
      <c r="H18" s="24" t="s">
        <v>267</v>
      </c>
      <c r="I18" s="26" t="s">
        <v>268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38198606.43</v>
      </c>
      <c r="S18" s="24" t="s">
        <v>298</v>
      </c>
    </row>
    <row r="19" spans="1:19" s="22" customFormat="1" x14ac:dyDescent="0.25">
      <c r="A19" s="24" t="s">
        <v>66</v>
      </c>
      <c r="B19" s="25" t="s">
        <v>41</v>
      </c>
      <c r="C19" s="24" t="s">
        <v>24</v>
      </c>
      <c r="D19" s="24" t="s">
        <v>67</v>
      </c>
      <c r="E19" s="24" t="s">
        <v>26</v>
      </c>
      <c r="F19" s="24" t="s">
        <v>68</v>
      </c>
      <c r="G19" s="24" t="s">
        <v>26</v>
      </c>
      <c r="H19" s="24" t="s">
        <v>69</v>
      </c>
      <c r="I19" s="26" t="s">
        <v>70</v>
      </c>
      <c r="J19" s="26">
        <v>3130940800</v>
      </c>
      <c r="K19" s="26">
        <v>2294859200</v>
      </c>
      <c r="L19" s="26">
        <v>720760000</v>
      </c>
      <c r="M19" s="26">
        <v>115321600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26</v>
      </c>
    </row>
    <row r="20" spans="1:19" s="22" customFormat="1" x14ac:dyDescent="0.25">
      <c r="A20" s="24" t="s">
        <v>71</v>
      </c>
      <c r="B20" s="25" t="s">
        <v>41</v>
      </c>
      <c r="C20" s="24" t="s">
        <v>24</v>
      </c>
      <c r="D20" s="24" t="s">
        <v>72</v>
      </c>
      <c r="E20" s="24" t="s">
        <v>26</v>
      </c>
      <c r="F20" s="24" t="s">
        <v>73</v>
      </c>
      <c r="G20" s="24" t="s">
        <v>26</v>
      </c>
      <c r="H20" s="24" t="s">
        <v>69</v>
      </c>
      <c r="I20" s="26" t="s">
        <v>70</v>
      </c>
      <c r="J20" s="26">
        <v>295900800</v>
      </c>
      <c r="K20" s="26">
        <v>62880000</v>
      </c>
      <c r="L20" s="26">
        <v>200880000</v>
      </c>
      <c r="M20" s="26">
        <v>32140800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26</v>
      </c>
    </row>
    <row r="21" spans="1:19" s="22" customFormat="1" x14ac:dyDescent="0.25">
      <c r="A21" s="24" t="s">
        <v>86</v>
      </c>
      <c r="B21" s="25" t="s">
        <v>41</v>
      </c>
      <c r="C21" s="24" t="s">
        <v>34</v>
      </c>
      <c r="D21" s="24" t="s">
        <v>26</v>
      </c>
      <c r="E21" s="24" t="s">
        <v>84</v>
      </c>
      <c r="F21" s="24" t="s">
        <v>26</v>
      </c>
      <c r="G21" s="24" t="s">
        <v>72</v>
      </c>
      <c r="H21" s="24" t="s">
        <v>69</v>
      </c>
      <c r="I21" s="26" t="s">
        <v>70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24105600</v>
      </c>
      <c r="S21" s="24" t="s">
        <v>85</v>
      </c>
    </row>
    <row r="22" spans="1:19" s="22" customFormat="1" x14ac:dyDescent="0.25">
      <c r="A22" s="24" t="s">
        <v>89</v>
      </c>
      <c r="B22" s="25" t="s">
        <v>41</v>
      </c>
      <c r="C22" s="24" t="s">
        <v>34</v>
      </c>
      <c r="D22" s="24" t="s">
        <v>26</v>
      </c>
      <c r="E22" s="24" t="s">
        <v>87</v>
      </c>
      <c r="F22" s="24" t="s">
        <v>26</v>
      </c>
      <c r="G22" s="24" t="s">
        <v>67</v>
      </c>
      <c r="H22" s="24" t="s">
        <v>69</v>
      </c>
      <c r="I22" s="26" t="s">
        <v>70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86491200</v>
      </c>
      <c r="S22" s="24" t="s">
        <v>88</v>
      </c>
    </row>
    <row r="23" spans="1:19" s="22" customFormat="1" x14ac:dyDescent="0.25">
      <c r="A23" s="24" t="s">
        <v>104</v>
      </c>
      <c r="B23" s="25" t="s">
        <v>101</v>
      </c>
      <c r="C23" s="24" t="s">
        <v>24</v>
      </c>
      <c r="D23" s="24" t="s">
        <v>105</v>
      </c>
      <c r="E23" s="24" t="s">
        <v>26</v>
      </c>
      <c r="F23" s="24" t="s">
        <v>106</v>
      </c>
      <c r="G23" s="24" t="s">
        <v>26</v>
      </c>
      <c r="H23" s="24" t="s">
        <v>69</v>
      </c>
      <c r="I23" s="26" t="s">
        <v>70</v>
      </c>
      <c r="J23" s="26">
        <v>646860000</v>
      </c>
      <c r="K23" s="26">
        <v>646860000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26</v>
      </c>
    </row>
    <row r="24" spans="1:19" s="22" customFormat="1" x14ac:dyDescent="0.25">
      <c r="A24" s="24" t="s">
        <v>46</v>
      </c>
      <c r="B24" s="25" t="s">
        <v>41</v>
      </c>
      <c r="C24" s="24" t="s">
        <v>24</v>
      </c>
      <c r="D24" s="24" t="s">
        <v>47</v>
      </c>
      <c r="E24" s="24" t="s">
        <v>26</v>
      </c>
      <c r="F24" s="24" t="s">
        <v>48</v>
      </c>
      <c r="G24" s="24" t="s">
        <v>26</v>
      </c>
      <c r="H24" s="24" t="s">
        <v>49</v>
      </c>
      <c r="I24" s="26" t="s">
        <v>50</v>
      </c>
      <c r="J24" s="26">
        <v>497983292.63</v>
      </c>
      <c r="K24" s="26">
        <v>497983292.63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26</v>
      </c>
    </row>
    <row r="25" spans="1:19" s="22" customFormat="1" x14ac:dyDescent="0.25">
      <c r="A25" s="24" t="s">
        <v>200</v>
      </c>
      <c r="B25" s="25" t="s">
        <v>201</v>
      </c>
      <c r="C25" s="24" t="s">
        <v>24</v>
      </c>
      <c r="D25" s="24" t="s">
        <v>202</v>
      </c>
      <c r="E25" s="24" t="s">
        <v>26</v>
      </c>
      <c r="F25" s="24" t="s">
        <v>203</v>
      </c>
      <c r="G25" s="24" t="s">
        <v>26</v>
      </c>
      <c r="H25" s="24" t="s">
        <v>49</v>
      </c>
      <c r="I25" s="26" t="s">
        <v>50</v>
      </c>
      <c r="J25" s="26">
        <v>335057506.86000001</v>
      </c>
      <c r="K25" s="26">
        <v>335057506.86000001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</row>
    <row r="26" spans="1:19" x14ac:dyDescent="0.25">
      <c r="A26" s="24" t="s">
        <v>223</v>
      </c>
      <c r="B26" s="25" t="s">
        <v>201</v>
      </c>
      <c r="C26" s="24" t="s">
        <v>34</v>
      </c>
      <c r="D26" s="24" t="s">
        <v>26</v>
      </c>
      <c r="E26" s="24" t="s">
        <v>227</v>
      </c>
      <c r="F26" s="24" t="s">
        <v>228</v>
      </c>
      <c r="G26" s="24" t="s">
        <v>229</v>
      </c>
      <c r="H26" s="24" t="s">
        <v>49</v>
      </c>
      <c r="I26" s="26" t="s">
        <v>50</v>
      </c>
      <c r="J26" s="26">
        <v>-1453020.54</v>
      </c>
      <c r="K26" s="26">
        <v>-1453020.54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26</v>
      </c>
    </row>
    <row r="27" spans="1:19" x14ac:dyDescent="0.25">
      <c r="A27" s="24" t="s">
        <v>226</v>
      </c>
      <c r="B27" s="25" t="s">
        <v>201</v>
      </c>
      <c r="C27" s="24" t="s">
        <v>34</v>
      </c>
      <c r="D27" s="24" t="s">
        <v>26</v>
      </c>
      <c r="E27" s="24" t="s">
        <v>231</v>
      </c>
      <c r="F27" s="24" t="s">
        <v>232</v>
      </c>
      <c r="G27" s="24" t="s">
        <v>233</v>
      </c>
      <c r="H27" s="24" t="s">
        <v>49</v>
      </c>
      <c r="I27" s="26" t="s">
        <v>50</v>
      </c>
      <c r="J27" s="26">
        <v>-2360774.67</v>
      </c>
      <c r="K27" s="26">
        <v>-2360774.67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26</v>
      </c>
    </row>
    <row r="28" spans="1:19" x14ac:dyDescent="0.25">
      <c r="A28" s="24" t="s">
        <v>230</v>
      </c>
      <c r="B28" s="25" t="s">
        <v>201</v>
      </c>
      <c r="C28" s="24" t="s">
        <v>34</v>
      </c>
      <c r="D28" s="24" t="s">
        <v>26</v>
      </c>
      <c r="E28" s="24" t="s">
        <v>235</v>
      </c>
      <c r="F28" s="24" t="s">
        <v>236</v>
      </c>
      <c r="G28" s="24" t="s">
        <v>237</v>
      </c>
      <c r="H28" s="24" t="s">
        <v>49</v>
      </c>
      <c r="I28" s="26" t="s">
        <v>50</v>
      </c>
      <c r="J28" s="26">
        <v>-114541281.09</v>
      </c>
      <c r="K28" s="26">
        <v>-114541281.09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26</v>
      </c>
    </row>
    <row r="29" spans="1:19" x14ac:dyDescent="0.25">
      <c r="A29" s="24" t="s">
        <v>169</v>
      </c>
      <c r="B29" s="25" t="s">
        <v>101</v>
      </c>
      <c r="C29" s="24" t="s">
        <v>34</v>
      </c>
      <c r="D29" s="24" t="s">
        <v>26</v>
      </c>
      <c r="E29" s="24" t="s">
        <v>186</v>
      </c>
      <c r="F29" s="24" t="s">
        <v>187</v>
      </c>
      <c r="G29" s="24" t="s">
        <v>188</v>
      </c>
      <c r="H29" s="24" t="s">
        <v>189</v>
      </c>
      <c r="I29" s="26" t="s">
        <v>190</v>
      </c>
      <c r="J29" s="26">
        <v>-28792394.149999999</v>
      </c>
      <c r="K29" s="26">
        <v>0</v>
      </c>
      <c r="L29" s="26">
        <v>-24821029.440000001</v>
      </c>
      <c r="M29" s="26">
        <v>-3971364.71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26</v>
      </c>
    </row>
    <row r="30" spans="1:19" s="22" customFormat="1" x14ac:dyDescent="0.25">
      <c r="A30" s="24" t="s">
        <v>61</v>
      </c>
      <c r="B30" s="25" t="s">
        <v>41</v>
      </c>
      <c r="C30" s="24" t="s">
        <v>24</v>
      </c>
      <c r="D30" s="24" t="s">
        <v>62</v>
      </c>
      <c r="E30" s="24" t="s">
        <v>26</v>
      </c>
      <c r="F30" s="24" t="s">
        <v>63</v>
      </c>
      <c r="G30" s="24" t="s">
        <v>26</v>
      </c>
      <c r="H30" s="24" t="s">
        <v>64</v>
      </c>
      <c r="I30" s="26" t="s">
        <v>65</v>
      </c>
      <c r="J30" s="26">
        <v>415528211.62360001</v>
      </c>
      <c r="K30" s="26">
        <v>80467427.030000031</v>
      </c>
      <c r="L30" s="26">
        <v>288845503.95999998</v>
      </c>
      <c r="M30" s="26">
        <v>46215280.630000003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26</v>
      </c>
    </row>
    <row r="31" spans="1:19" x14ac:dyDescent="0.25">
      <c r="A31" s="24" t="s">
        <v>74</v>
      </c>
      <c r="B31" s="25" t="s">
        <v>41</v>
      </c>
      <c r="C31" s="24" t="s">
        <v>34</v>
      </c>
      <c r="D31" s="24" t="s">
        <v>26</v>
      </c>
      <c r="E31" s="24" t="s">
        <v>90</v>
      </c>
      <c r="F31" s="24" t="s">
        <v>91</v>
      </c>
      <c r="G31" s="24" t="s">
        <v>92</v>
      </c>
      <c r="H31" s="24" t="s">
        <v>64</v>
      </c>
      <c r="I31" s="26" t="s">
        <v>65</v>
      </c>
      <c r="J31" s="26">
        <v>-6248303.4400000004</v>
      </c>
      <c r="K31" s="26">
        <v>0</v>
      </c>
      <c r="L31" s="26">
        <v>-5386468.4800000004</v>
      </c>
      <c r="M31" s="26">
        <v>-861834.96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26</v>
      </c>
    </row>
    <row r="32" spans="1:19" s="22" customFormat="1" x14ac:dyDescent="0.25">
      <c r="A32" s="24" t="s">
        <v>83</v>
      </c>
      <c r="B32" s="25" t="s">
        <v>41</v>
      </c>
      <c r="C32" s="24" t="s">
        <v>34</v>
      </c>
      <c r="D32" s="24" t="s">
        <v>26</v>
      </c>
      <c r="E32" s="24" t="s">
        <v>81</v>
      </c>
      <c r="F32" s="24" t="s">
        <v>26</v>
      </c>
      <c r="G32" s="24" t="s">
        <v>62</v>
      </c>
      <c r="H32" s="24" t="s">
        <v>64</v>
      </c>
      <c r="I32" s="26" t="s">
        <v>65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34661460.479999997</v>
      </c>
      <c r="S32" s="24" t="s">
        <v>82</v>
      </c>
    </row>
    <row r="33" spans="1:19" x14ac:dyDescent="0.25">
      <c r="A33" s="24" t="s">
        <v>142</v>
      </c>
      <c r="B33" s="25" t="s">
        <v>101</v>
      </c>
      <c r="C33" s="24" t="s">
        <v>34</v>
      </c>
      <c r="D33" s="24" t="s">
        <v>26</v>
      </c>
      <c r="E33" s="24" t="s">
        <v>155</v>
      </c>
      <c r="F33" s="24" t="s">
        <v>156</v>
      </c>
      <c r="G33" s="24" t="s">
        <v>157</v>
      </c>
      <c r="H33" s="24" t="s">
        <v>64</v>
      </c>
      <c r="I33" s="26" t="s">
        <v>65</v>
      </c>
      <c r="J33" s="26">
        <v>-2612139.6</v>
      </c>
      <c r="K33" s="26">
        <v>0</v>
      </c>
      <c r="L33" s="26">
        <v>-2251844.48</v>
      </c>
      <c r="M33" s="26">
        <v>-360295.12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x14ac:dyDescent="0.25">
      <c r="A34" s="24" t="s">
        <v>145</v>
      </c>
      <c r="B34" s="25" t="s">
        <v>101</v>
      </c>
      <c r="C34" s="24" t="s">
        <v>34</v>
      </c>
      <c r="D34" s="24" t="s">
        <v>26</v>
      </c>
      <c r="E34" s="24" t="s">
        <v>159</v>
      </c>
      <c r="F34" s="24" t="s">
        <v>160</v>
      </c>
      <c r="G34" s="24" t="s">
        <v>161</v>
      </c>
      <c r="H34" s="24" t="s">
        <v>64</v>
      </c>
      <c r="I34" s="26" t="s">
        <v>65</v>
      </c>
      <c r="J34" s="26">
        <v>-7064468.2300000004</v>
      </c>
      <c r="K34" s="26">
        <v>0</v>
      </c>
      <c r="L34" s="26">
        <v>-6090058.8200000003</v>
      </c>
      <c r="M34" s="26">
        <v>-974409.41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26</v>
      </c>
    </row>
    <row r="35" spans="1:19" x14ac:dyDescent="0.25">
      <c r="A35" s="24" t="s">
        <v>148</v>
      </c>
      <c r="B35" s="25" t="s">
        <v>101</v>
      </c>
      <c r="C35" s="24" t="s">
        <v>34</v>
      </c>
      <c r="D35" s="24" t="s">
        <v>26</v>
      </c>
      <c r="E35" s="24" t="s">
        <v>163</v>
      </c>
      <c r="F35" s="24" t="s">
        <v>164</v>
      </c>
      <c r="G35" s="24" t="s">
        <v>165</v>
      </c>
      <c r="H35" s="24" t="s">
        <v>64</v>
      </c>
      <c r="I35" s="26" t="s">
        <v>65</v>
      </c>
      <c r="J35" s="26">
        <v>-829937.79</v>
      </c>
      <c r="K35" s="26">
        <v>0</v>
      </c>
      <c r="L35" s="26">
        <v>-715463.61</v>
      </c>
      <c r="M35" s="26">
        <v>-114474.18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x14ac:dyDescent="0.25">
      <c r="A36" s="24" t="s">
        <v>154</v>
      </c>
      <c r="B36" s="25" t="s">
        <v>101</v>
      </c>
      <c r="C36" s="24" t="s">
        <v>34</v>
      </c>
      <c r="D36" s="24" t="s">
        <v>26</v>
      </c>
      <c r="E36" s="24" t="s">
        <v>170</v>
      </c>
      <c r="F36" s="24" t="s">
        <v>171</v>
      </c>
      <c r="G36" s="24" t="s">
        <v>172</v>
      </c>
      <c r="H36" s="24" t="s">
        <v>64</v>
      </c>
      <c r="I36" s="26" t="s">
        <v>65</v>
      </c>
      <c r="J36" s="26">
        <v>-1144630</v>
      </c>
      <c r="K36" s="26">
        <v>0</v>
      </c>
      <c r="L36" s="26">
        <v>-986750</v>
      </c>
      <c r="M36" s="26">
        <v>-157880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26</v>
      </c>
    </row>
    <row r="37" spans="1:19" x14ac:dyDescent="0.25">
      <c r="A37" s="24" t="s">
        <v>158</v>
      </c>
      <c r="B37" s="25" t="s">
        <v>101</v>
      </c>
      <c r="C37" s="24" t="s">
        <v>34</v>
      </c>
      <c r="D37" s="24" t="s">
        <v>26</v>
      </c>
      <c r="E37" s="24" t="s">
        <v>174</v>
      </c>
      <c r="F37" s="24" t="s">
        <v>175</v>
      </c>
      <c r="G37" s="24" t="s">
        <v>176</v>
      </c>
      <c r="H37" s="24" t="s">
        <v>64</v>
      </c>
      <c r="I37" s="26" t="s">
        <v>65</v>
      </c>
      <c r="J37" s="26">
        <v>-1767321.17</v>
      </c>
      <c r="K37" s="26">
        <v>0</v>
      </c>
      <c r="L37" s="26">
        <v>-1523552.73</v>
      </c>
      <c r="M37" s="26">
        <v>-243768.44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26</v>
      </c>
    </row>
    <row r="38" spans="1:19" x14ac:dyDescent="0.25">
      <c r="A38" s="24" t="s">
        <v>162</v>
      </c>
      <c r="B38" s="25" t="s">
        <v>101</v>
      </c>
      <c r="C38" s="24" t="s">
        <v>34</v>
      </c>
      <c r="D38" s="24" t="s">
        <v>26</v>
      </c>
      <c r="E38" s="24" t="s">
        <v>178</v>
      </c>
      <c r="F38" s="24" t="s">
        <v>179</v>
      </c>
      <c r="G38" s="24" t="s">
        <v>180</v>
      </c>
      <c r="H38" s="24" t="s">
        <v>64</v>
      </c>
      <c r="I38" s="26" t="s">
        <v>65</v>
      </c>
      <c r="J38" s="26">
        <v>-942799.93</v>
      </c>
      <c r="K38" s="26">
        <v>0</v>
      </c>
      <c r="L38" s="26">
        <v>-812758.56</v>
      </c>
      <c r="M38" s="26">
        <v>-130041.37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26</v>
      </c>
    </row>
    <row r="39" spans="1:19" x14ac:dyDescent="0.25">
      <c r="A39" s="24" t="s">
        <v>166</v>
      </c>
      <c r="B39" s="25" t="s">
        <v>101</v>
      </c>
      <c r="C39" s="24" t="s">
        <v>34</v>
      </c>
      <c r="D39" s="24" t="s">
        <v>26</v>
      </c>
      <c r="E39" s="24" t="s">
        <v>182</v>
      </c>
      <c r="F39" s="24" t="s">
        <v>183</v>
      </c>
      <c r="G39" s="24" t="s">
        <v>184</v>
      </c>
      <c r="H39" s="24" t="s">
        <v>64</v>
      </c>
      <c r="I39" s="26" t="s">
        <v>65</v>
      </c>
      <c r="J39" s="26">
        <v>-29375329.57</v>
      </c>
      <c r="K39" s="26">
        <v>0</v>
      </c>
      <c r="L39" s="26">
        <v>-25323559.969999999</v>
      </c>
      <c r="M39" s="26">
        <v>-4051769.6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26</v>
      </c>
    </row>
    <row r="40" spans="1:19" s="22" customFormat="1" x14ac:dyDescent="0.25">
      <c r="A40" s="24" t="s">
        <v>285</v>
      </c>
      <c r="B40" s="25" t="s">
        <v>249</v>
      </c>
      <c r="C40" s="24" t="s">
        <v>24</v>
      </c>
      <c r="D40" s="24" t="s">
        <v>286</v>
      </c>
      <c r="E40" s="24" t="s">
        <v>26</v>
      </c>
      <c r="F40" s="24" t="s">
        <v>287</v>
      </c>
      <c r="G40" s="24" t="s">
        <v>26</v>
      </c>
      <c r="H40" s="24" t="s">
        <v>64</v>
      </c>
      <c r="I40" s="26" t="s">
        <v>65</v>
      </c>
      <c r="J40" s="26">
        <v>394121045.62440002</v>
      </c>
      <c r="K40" s="26">
        <v>0</v>
      </c>
      <c r="L40" s="26">
        <v>339759522.08999997</v>
      </c>
      <c r="M40" s="26">
        <v>54361523.530000001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26</v>
      </c>
    </row>
    <row r="41" spans="1:19" s="22" customFormat="1" x14ac:dyDescent="0.25">
      <c r="A41" s="24" t="s">
        <v>305</v>
      </c>
      <c r="B41" s="25" t="s">
        <v>249</v>
      </c>
      <c r="C41" s="24" t="s">
        <v>34</v>
      </c>
      <c r="D41" s="24" t="s">
        <v>26</v>
      </c>
      <c r="E41" s="24" t="s">
        <v>306</v>
      </c>
      <c r="F41" s="24" t="s">
        <v>26</v>
      </c>
      <c r="G41" s="24" t="s">
        <v>286</v>
      </c>
      <c r="H41" s="24" t="s">
        <v>64</v>
      </c>
      <c r="I41" s="26" t="s">
        <v>65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40771142.649999999</v>
      </c>
      <c r="S41" s="24" t="s">
        <v>307</v>
      </c>
    </row>
    <row r="42" spans="1:19" s="22" customFormat="1" x14ac:dyDescent="0.25">
      <c r="A42" s="24" t="s">
        <v>204</v>
      </c>
      <c r="B42" s="25" t="s">
        <v>201</v>
      </c>
      <c r="C42" s="24" t="s">
        <v>24</v>
      </c>
      <c r="D42" s="24" t="s">
        <v>205</v>
      </c>
      <c r="E42" s="24" t="s">
        <v>26</v>
      </c>
      <c r="F42" s="24" t="s">
        <v>206</v>
      </c>
      <c r="G42" s="24" t="s">
        <v>26</v>
      </c>
      <c r="H42" s="24" t="s">
        <v>207</v>
      </c>
      <c r="I42" s="26" t="s">
        <v>208</v>
      </c>
      <c r="J42" s="26">
        <v>765316098.29999995</v>
      </c>
      <c r="K42" s="26">
        <v>765316098.29999995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26</v>
      </c>
    </row>
    <row r="43" spans="1:19" s="22" customFormat="1" x14ac:dyDescent="0.25">
      <c r="A43" s="24" t="s">
        <v>248</v>
      </c>
      <c r="B43" s="25" t="s">
        <v>249</v>
      </c>
      <c r="C43" s="24" t="s">
        <v>24</v>
      </c>
      <c r="D43" s="24" t="s">
        <v>250</v>
      </c>
      <c r="E43" s="24" t="s">
        <v>26</v>
      </c>
      <c r="F43" s="24" t="s">
        <v>251</v>
      </c>
      <c r="G43" s="24" t="s">
        <v>26</v>
      </c>
      <c r="H43" s="24" t="s">
        <v>252</v>
      </c>
      <c r="I43" s="26" t="s">
        <v>253</v>
      </c>
      <c r="J43" s="26">
        <v>163350000</v>
      </c>
      <c r="K43" s="26">
        <v>163350000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</row>
    <row r="44" spans="1:19" s="22" customFormat="1" x14ac:dyDescent="0.25">
      <c r="A44" s="24" t="s">
        <v>288</v>
      </c>
      <c r="B44" s="25" t="s">
        <v>249</v>
      </c>
      <c r="C44" s="24" t="s">
        <v>24</v>
      </c>
      <c r="D44" s="24" t="s">
        <v>289</v>
      </c>
      <c r="E44" s="24" t="s">
        <v>26</v>
      </c>
      <c r="F44" s="24" t="s">
        <v>290</v>
      </c>
      <c r="G44" s="24" t="s">
        <v>26</v>
      </c>
      <c r="H44" s="24" t="s">
        <v>291</v>
      </c>
      <c r="I44" s="26" t="s">
        <v>292</v>
      </c>
      <c r="J44" s="26">
        <v>257913585.68000001</v>
      </c>
      <c r="K44" s="26">
        <v>0</v>
      </c>
      <c r="L44" s="26">
        <v>222339298</v>
      </c>
      <c r="M44" s="26">
        <v>35574287.68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26</v>
      </c>
    </row>
    <row r="45" spans="1:19" s="22" customFormat="1" x14ac:dyDescent="0.25">
      <c r="A45" s="24" t="s">
        <v>308</v>
      </c>
      <c r="B45" s="25" t="s">
        <v>249</v>
      </c>
      <c r="C45" s="24" t="s">
        <v>34</v>
      </c>
      <c r="D45" s="24" t="s">
        <v>26</v>
      </c>
      <c r="E45" s="24" t="s">
        <v>309</v>
      </c>
      <c r="F45" s="24" t="s">
        <v>26</v>
      </c>
      <c r="G45" s="24" t="s">
        <v>289</v>
      </c>
      <c r="H45" s="24" t="s">
        <v>291</v>
      </c>
      <c r="I45" s="26" t="s">
        <v>292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35574287.68</v>
      </c>
      <c r="S45" s="24" t="s">
        <v>310</v>
      </c>
    </row>
    <row r="46" spans="1:19" x14ac:dyDescent="0.25">
      <c r="A46" s="24" t="s">
        <v>93</v>
      </c>
      <c r="B46" s="25" t="s">
        <v>94</v>
      </c>
      <c r="C46" s="24" t="s">
        <v>34</v>
      </c>
      <c r="D46" s="24" t="s">
        <v>26</v>
      </c>
      <c r="E46" s="24" t="s">
        <v>95</v>
      </c>
      <c r="F46" s="24" t="s">
        <v>96</v>
      </c>
      <c r="G46" s="24" t="s">
        <v>97</v>
      </c>
      <c r="H46" s="24" t="s">
        <v>98</v>
      </c>
      <c r="I46" s="26" t="s">
        <v>99</v>
      </c>
      <c r="J46" s="26">
        <v>-44847747.189999998</v>
      </c>
      <c r="K46" s="26">
        <v>0</v>
      </c>
      <c r="L46" s="26">
        <v>-38661851.030000001</v>
      </c>
      <c r="M46" s="26">
        <v>-6185896.1600000001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26</v>
      </c>
    </row>
    <row r="47" spans="1:19" s="22" customFormat="1" x14ac:dyDescent="0.25">
      <c r="A47" s="24" t="s">
        <v>100</v>
      </c>
      <c r="B47" s="25" t="s">
        <v>101</v>
      </c>
      <c r="C47" s="24" t="s">
        <v>24</v>
      </c>
      <c r="D47" s="24" t="s">
        <v>102</v>
      </c>
      <c r="E47" s="24" t="s">
        <v>26</v>
      </c>
      <c r="F47" s="24" t="s">
        <v>103</v>
      </c>
      <c r="G47" s="24" t="s">
        <v>26</v>
      </c>
      <c r="H47" s="24" t="s">
        <v>98</v>
      </c>
      <c r="I47" s="26" t="s">
        <v>99</v>
      </c>
      <c r="J47" s="26">
        <v>197845661.09279999</v>
      </c>
      <c r="K47" s="26">
        <v>56424000.000000015</v>
      </c>
      <c r="L47" s="26">
        <v>121915225.08</v>
      </c>
      <c r="M47" s="26">
        <v>19506436.010000002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</row>
    <row r="48" spans="1:19" x14ac:dyDescent="0.25">
      <c r="A48" s="24" t="s">
        <v>151</v>
      </c>
      <c r="B48" s="25" t="s">
        <v>101</v>
      </c>
      <c r="C48" s="24" t="s">
        <v>34</v>
      </c>
      <c r="D48" s="24" t="s">
        <v>26</v>
      </c>
      <c r="E48" s="24" t="s">
        <v>167</v>
      </c>
      <c r="F48" s="24" t="s">
        <v>168</v>
      </c>
      <c r="G48" s="24" t="s">
        <v>97</v>
      </c>
      <c r="H48" s="24" t="s">
        <v>98</v>
      </c>
      <c r="I48" s="26" t="s">
        <v>99</v>
      </c>
      <c r="J48" s="26">
        <v>-14669333.34</v>
      </c>
      <c r="K48" s="26">
        <v>-14669333.34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26</v>
      </c>
    </row>
    <row r="49" spans="1:19" s="22" customFormat="1" x14ac:dyDescent="0.25">
      <c r="A49" s="24" t="s">
        <v>173</v>
      </c>
      <c r="B49" s="25" t="s">
        <v>101</v>
      </c>
      <c r="C49" s="24" t="s">
        <v>34</v>
      </c>
      <c r="D49" s="24" t="s">
        <v>26</v>
      </c>
      <c r="E49" s="24" t="s">
        <v>143</v>
      </c>
      <c r="F49" s="24" t="s">
        <v>26</v>
      </c>
      <c r="G49" s="24" t="s">
        <v>102</v>
      </c>
      <c r="H49" s="24" t="s">
        <v>98</v>
      </c>
      <c r="I49" s="26" t="s">
        <v>99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14629827.01</v>
      </c>
      <c r="S49" s="24" t="s">
        <v>144</v>
      </c>
    </row>
    <row r="50" spans="1:19" s="22" customFormat="1" x14ac:dyDescent="0.25">
      <c r="A50" s="24" t="s">
        <v>40</v>
      </c>
      <c r="B50" s="25" t="s">
        <v>41</v>
      </c>
      <c r="C50" s="24" t="s">
        <v>24</v>
      </c>
      <c r="D50" s="24" t="s">
        <v>42</v>
      </c>
      <c r="E50" s="24" t="s">
        <v>26</v>
      </c>
      <c r="F50" s="24" t="s">
        <v>43</v>
      </c>
      <c r="G50" s="24" t="s">
        <v>26</v>
      </c>
      <c r="H50" s="24" t="s">
        <v>44</v>
      </c>
      <c r="I50" s="26" t="s">
        <v>45</v>
      </c>
      <c r="J50" s="26">
        <v>303021222.83999997</v>
      </c>
      <c r="K50" s="26">
        <v>0</v>
      </c>
      <c r="L50" s="26">
        <v>261225192.09999999</v>
      </c>
      <c r="M50" s="26">
        <v>41796030.740000002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26</v>
      </c>
    </row>
    <row r="51" spans="1:19" s="22" customFormat="1" x14ac:dyDescent="0.25">
      <c r="A51" s="24" t="s">
        <v>77</v>
      </c>
      <c r="B51" s="25" t="s">
        <v>41</v>
      </c>
      <c r="C51" s="24" t="s">
        <v>34</v>
      </c>
      <c r="D51" s="24" t="s">
        <v>26</v>
      </c>
      <c r="E51" s="24" t="s">
        <v>75</v>
      </c>
      <c r="F51" s="24" t="s">
        <v>26</v>
      </c>
      <c r="G51" s="24" t="s">
        <v>42</v>
      </c>
      <c r="H51" s="24" t="s">
        <v>44</v>
      </c>
      <c r="I51" s="26" t="s">
        <v>45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31347023.059999999</v>
      </c>
      <c r="S51" s="24" t="s">
        <v>76</v>
      </c>
    </row>
    <row r="52" spans="1:19" s="22" customFormat="1" x14ac:dyDescent="0.25">
      <c r="A52" s="24" t="s">
        <v>282</v>
      </c>
      <c r="B52" s="25" t="s">
        <v>249</v>
      </c>
      <c r="C52" s="24" t="s">
        <v>24</v>
      </c>
      <c r="D52" s="24" t="s">
        <v>283</v>
      </c>
      <c r="E52" s="24" t="s">
        <v>26</v>
      </c>
      <c r="F52" s="24" t="s">
        <v>284</v>
      </c>
      <c r="G52" s="24" t="s">
        <v>26</v>
      </c>
      <c r="H52" s="24" t="s">
        <v>44</v>
      </c>
      <c r="I52" s="26" t="s">
        <v>45</v>
      </c>
      <c r="J52" s="26">
        <v>119054838.192</v>
      </c>
      <c r="K52" s="26">
        <v>0</v>
      </c>
      <c r="L52" s="26">
        <v>102633481.2</v>
      </c>
      <c r="M52" s="26">
        <v>16421356.99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26</v>
      </c>
    </row>
    <row r="53" spans="1:19" s="22" customFormat="1" x14ac:dyDescent="0.25">
      <c r="A53" s="24" t="s">
        <v>302</v>
      </c>
      <c r="B53" s="25" t="s">
        <v>249</v>
      </c>
      <c r="C53" s="24" t="s">
        <v>34</v>
      </c>
      <c r="D53" s="24" t="s">
        <v>26</v>
      </c>
      <c r="E53" s="24" t="s">
        <v>303</v>
      </c>
      <c r="F53" s="24" t="s">
        <v>26</v>
      </c>
      <c r="G53" s="24" t="s">
        <v>283</v>
      </c>
      <c r="H53" s="24" t="s">
        <v>44</v>
      </c>
      <c r="I53" s="26" t="s">
        <v>45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12316017.74</v>
      </c>
      <c r="S53" s="24" t="s">
        <v>304</v>
      </c>
    </row>
    <row r="54" spans="1:19" s="22" customFormat="1" x14ac:dyDescent="0.25">
      <c r="A54" s="24" t="s">
        <v>259</v>
      </c>
      <c r="B54" s="25" t="s">
        <v>249</v>
      </c>
      <c r="C54" s="24" t="s">
        <v>24</v>
      </c>
      <c r="D54" s="24" t="s">
        <v>260</v>
      </c>
      <c r="E54" s="24" t="s">
        <v>26</v>
      </c>
      <c r="F54" s="24" t="s">
        <v>261</v>
      </c>
      <c r="G54" s="24" t="s">
        <v>26</v>
      </c>
      <c r="H54" s="24" t="s">
        <v>262</v>
      </c>
      <c r="I54" s="26" t="s">
        <v>263</v>
      </c>
      <c r="J54" s="26">
        <v>151900000</v>
      </c>
      <c r="K54" s="26">
        <v>151900000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26</v>
      </c>
    </row>
    <row r="55" spans="1:19" s="22" customFormat="1" x14ac:dyDescent="0.25">
      <c r="A55" s="24" t="s">
        <v>254</v>
      </c>
      <c r="B55" s="25" t="s">
        <v>249</v>
      </c>
      <c r="C55" s="24" t="s">
        <v>24</v>
      </c>
      <c r="D55" s="24" t="s">
        <v>255</v>
      </c>
      <c r="E55" s="24" t="s">
        <v>26</v>
      </c>
      <c r="F55" s="24" t="s">
        <v>256</v>
      </c>
      <c r="G55" s="24" t="s">
        <v>26</v>
      </c>
      <c r="H55" s="24" t="s">
        <v>257</v>
      </c>
      <c r="I55" s="26" t="s">
        <v>258</v>
      </c>
      <c r="J55" s="26">
        <v>95000000</v>
      </c>
      <c r="K55" s="26">
        <v>95000000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26</v>
      </c>
    </row>
    <row r="56" spans="1:19" s="22" customFormat="1" x14ac:dyDescent="0.25">
      <c r="A56" s="24" t="s">
        <v>191</v>
      </c>
      <c r="B56" s="25" t="s">
        <v>192</v>
      </c>
      <c r="C56" s="24" t="s">
        <v>24</v>
      </c>
      <c r="D56" s="24" t="s">
        <v>193</v>
      </c>
      <c r="E56" s="24" t="s">
        <v>26</v>
      </c>
      <c r="F56" s="24" t="s">
        <v>194</v>
      </c>
      <c r="G56" s="24" t="s">
        <v>26</v>
      </c>
      <c r="H56" s="24" t="s">
        <v>195</v>
      </c>
      <c r="I56" s="26" t="s">
        <v>196</v>
      </c>
      <c r="J56" s="26">
        <v>166483200</v>
      </c>
      <c r="K56" s="26">
        <v>0</v>
      </c>
      <c r="L56" s="26">
        <v>143520000</v>
      </c>
      <c r="M56" s="26">
        <v>22963200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26</v>
      </c>
    </row>
    <row r="57" spans="1:19" s="22" customFormat="1" x14ac:dyDescent="0.25">
      <c r="A57" s="24" t="s">
        <v>197</v>
      </c>
      <c r="B57" s="25" t="s">
        <v>192</v>
      </c>
      <c r="C57" s="24" t="s">
        <v>34</v>
      </c>
      <c r="D57" s="24" t="s">
        <v>26</v>
      </c>
      <c r="E57" s="24" t="s">
        <v>198</v>
      </c>
      <c r="F57" s="24" t="s">
        <v>26</v>
      </c>
      <c r="G57" s="24" t="s">
        <v>193</v>
      </c>
      <c r="H57" s="24" t="s">
        <v>195</v>
      </c>
      <c r="I57" s="26" t="s">
        <v>196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17222400</v>
      </c>
      <c r="S57" s="24" t="s">
        <v>199</v>
      </c>
    </row>
    <row r="58" spans="1:19" s="22" customFormat="1" x14ac:dyDescent="0.25">
      <c r="A58" s="24" t="s">
        <v>220</v>
      </c>
      <c r="B58" s="25" t="s">
        <v>201</v>
      </c>
      <c r="C58" s="24" t="s">
        <v>24</v>
      </c>
      <c r="D58" s="24" t="s">
        <v>221</v>
      </c>
      <c r="E58" s="24" t="s">
        <v>26</v>
      </c>
      <c r="F58" s="24" t="s">
        <v>222</v>
      </c>
      <c r="G58" s="24" t="s">
        <v>26</v>
      </c>
      <c r="H58" s="24" t="s">
        <v>195</v>
      </c>
      <c r="I58" s="26" t="s">
        <v>196</v>
      </c>
      <c r="J58" s="26">
        <v>127785600</v>
      </c>
      <c r="K58" s="26">
        <v>0</v>
      </c>
      <c r="L58" s="26">
        <v>110160000</v>
      </c>
      <c r="M58" s="26">
        <v>17625600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26</v>
      </c>
    </row>
    <row r="59" spans="1:19" s="22" customFormat="1" x14ac:dyDescent="0.25">
      <c r="A59" s="24" t="s">
        <v>241</v>
      </c>
      <c r="B59" s="25" t="s">
        <v>201</v>
      </c>
      <c r="C59" s="24" t="s">
        <v>34</v>
      </c>
      <c r="D59" s="24" t="s">
        <v>26</v>
      </c>
      <c r="E59" s="24" t="s">
        <v>224</v>
      </c>
      <c r="F59" s="24" t="s">
        <v>26</v>
      </c>
      <c r="G59" s="24" t="s">
        <v>221</v>
      </c>
      <c r="H59" s="24" t="s">
        <v>195</v>
      </c>
      <c r="I59" s="26" t="s">
        <v>196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13219200</v>
      </c>
      <c r="S59" s="24" t="s">
        <v>225</v>
      </c>
    </row>
    <row r="60" spans="1:19" s="22" customFormat="1" x14ac:dyDescent="0.25">
      <c r="A60" s="24" t="s">
        <v>56</v>
      </c>
      <c r="B60" s="25" t="s">
        <v>41</v>
      </c>
      <c r="C60" s="24" t="s">
        <v>24</v>
      </c>
      <c r="D60" s="24" t="s">
        <v>57</v>
      </c>
      <c r="E60" s="24" t="s">
        <v>26</v>
      </c>
      <c r="F60" s="24" t="s">
        <v>58</v>
      </c>
      <c r="G60" s="24" t="s">
        <v>26</v>
      </c>
      <c r="H60" s="24" t="s">
        <v>59</v>
      </c>
      <c r="I60" s="26" t="s">
        <v>60</v>
      </c>
      <c r="J60" s="26">
        <v>79366314.599999994</v>
      </c>
      <c r="K60" s="26">
        <v>48245620</v>
      </c>
      <c r="L60" s="26">
        <v>26828185</v>
      </c>
      <c r="M60" s="26">
        <v>4292509.5999999996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26</v>
      </c>
    </row>
    <row r="61" spans="1:19" s="22" customFormat="1" x14ac:dyDescent="0.25">
      <c r="A61" s="24" t="s">
        <v>80</v>
      </c>
      <c r="B61" s="25" t="s">
        <v>41</v>
      </c>
      <c r="C61" s="24" t="s">
        <v>34</v>
      </c>
      <c r="D61" s="24" t="s">
        <v>26</v>
      </c>
      <c r="E61" s="24" t="s">
        <v>78</v>
      </c>
      <c r="F61" s="24" t="s">
        <v>26</v>
      </c>
      <c r="G61" s="24" t="s">
        <v>57</v>
      </c>
      <c r="H61" s="24" t="s">
        <v>59</v>
      </c>
      <c r="I61" s="26" t="s">
        <v>60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3219382.2</v>
      </c>
      <c r="S61" s="24" t="s">
        <v>79</v>
      </c>
    </row>
    <row r="62" spans="1:19" s="22" customFormat="1" x14ac:dyDescent="0.25">
      <c r="A62" s="24" t="s">
        <v>115</v>
      </c>
      <c r="B62" s="25" t="s">
        <v>101</v>
      </c>
      <c r="C62" s="24" t="s">
        <v>24</v>
      </c>
      <c r="D62" s="24" t="s">
        <v>116</v>
      </c>
      <c r="E62" s="24" t="s">
        <v>26</v>
      </c>
      <c r="F62" s="24" t="s">
        <v>117</v>
      </c>
      <c r="G62" s="24" t="s">
        <v>26</v>
      </c>
      <c r="H62" s="24" t="s">
        <v>59</v>
      </c>
      <c r="I62" s="26" t="s">
        <v>60</v>
      </c>
      <c r="J62" s="26">
        <v>48947310</v>
      </c>
      <c r="K62" s="26">
        <v>48947310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26</v>
      </c>
    </row>
    <row r="63" spans="1:19" s="22" customFormat="1" x14ac:dyDescent="0.25">
      <c r="A63" s="24" t="s">
        <v>118</v>
      </c>
      <c r="B63" s="25" t="s">
        <v>101</v>
      </c>
      <c r="C63" s="24" t="s">
        <v>24</v>
      </c>
      <c r="D63" s="24" t="s">
        <v>119</v>
      </c>
      <c r="E63" s="24" t="s">
        <v>26</v>
      </c>
      <c r="F63" s="24" t="s">
        <v>120</v>
      </c>
      <c r="G63" s="24" t="s">
        <v>26</v>
      </c>
      <c r="H63" s="24" t="s">
        <v>59</v>
      </c>
      <c r="I63" s="26" t="s">
        <v>60</v>
      </c>
      <c r="J63" s="26">
        <v>48947310</v>
      </c>
      <c r="K63" s="26">
        <v>48947310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26</v>
      </c>
    </row>
    <row r="64" spans="1:19" s="22" customFormat="1" x14ac:dyDescent="0.25">
      <c r="A64" s="24" t="s">
        <v>274</v>
      </c>
      <c r="B64" s="25" t="s">
        <v>249</v>
      </c>
      <c r="C64" s="24" t="s">
        <v>24</v>
      </c>
      <c r="D64" s="24" t="s">
        <v>275</v>
      </c>
      <c r="E64" s="24" t="s">
        <v>26</v>
      </c>
      <c r="F64" s="24" t="s">
        <v>276</v>
      </c>
      <c r="G64" s="24" t="s">
        <v>26</v>
      </c>
      <c r="H64" s="24" t="s">
        <v>59</v>
      </c>
      <c r="I64" s="26" t="s">
        <v>60</v>
      </c>
      <c r="J64" s="26">
        <v>54385960</v>
      </c>
      <c r="K64" s="26">
        <v>54385960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</row>
    <row r="65" spans="1:19" s="22" customFormat="1" x14ac:dyDescent="0.25">
      <c r="A65" s="24" t="s">
        <v>277</v>
      </c>
      <c r="B65" s="25" t="s">
        <v>249</v>
      </c>
      <c r="C65" s="24" t="s">
        <v>24</v>
      </c>
      <c r="D65" s="24" t="s">
        <v>278</v>
      </c>
      <c r="E65" s="24" t="s">
        <v>26</v>
      </c>
      <c r="F65" s="24" t="s">
        <v>279</v>
      </c>
      <c r="G65" s="24" t="s">
        <v>26</v>
      </c>
      <c r="H65" s="24" t="s">
        <v>280</v>
      </c>
      <c r="I65" s="26" t="s">
        <v>281</v>
      </c>
      <c r="J65" s="26">
        <v>204206400</v>
      </c>
      <c r="K65" s="26">
        <v>0</v>
      </c>
      <c r="L65" s="26">
        <v>176040000</v>
      </c>
      <c r="M65" s="26">
        <v>28166400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26</v>
      </c>
    </row>
    <row r="66" spans="1:19" s="22" customFormat="1" x14ac:dyDescent="0.25">
      <c r="A66" s="24" t="s">
        <v>299</v>
      </c>
      <c r="B66" s="25" t="s">
        <v>249</v>
      </c>
      <c r="C66" s="24" t="s">
        <v>34</v>
      </c>
      <c r="D66" s="24" t="s">
        <v>26</v>
      </c>
      <c r="E66" s="24" t="s">
        <v>300</v>
      </c>
      <c r="F66" s="24" t="s">
        <v>26</v>
      </c>
      <c r="G66" s="24" t="s">
        <v>278</v>
      </c>
      <c r="H66" s="24" t="s">
        <v>280</v>
      </c>
      <c r="I66" s="26" t="s">
        <v>281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21124800</v>
      </c>
      <c r="S66" s="24" t="s">
        <v>301</v>
      </c>
    </row>
    <row r="67" spans="1:19" s="22" customFormat="1" x14ac:dyDescent="0.25">
      <c r="A67" s="24" t="s">
        <v>121</v>
      </c>
      <c r="B67" s="25" t="s">
        <v>101</v>
      </c>
      <c r="C67" s="24" t="s">
        <v>24</v>
      </c>
      <c r="D67" s="24" t="s">
        <v>122</v>
      </c>
      <c r="E67" s="24" t="s">
        <v>26</v>
      </c>
      <c r="F67" s="24" t="s">
        <v>123</v>
      </c>
      <c r="G67" s="24" t="s">
        <v>26</v>
      </c>
      <c r="H67" s="24" t="s">
        <v>124</v>
      </c>
      <c r="I67" s="26" t="s">
        <v>125</v>
      </c>
      <c r="J67" s="26">
        <v>722428825.20000005</v>
      </c>
      <c r="K67" s="26">
        <v>722428825.20000005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26</v>
      </c>
    </row>
    <row r="68" spans="1:19" s="22" customFormat="1" x14ac:dyDescent="0.25">
      <c r="A68" s="24" t="s">
        <v>269</v>
      </c>
      <c r="B68" s="25" t="s">
        <v>249</v>
      </c>
      <c r="C68" s="24" t="s">
        <v>24</v>
      </c>
      <c r="D68" s="24" t="s">
        <v>270</v>
      </c>
      <c r="E68" s="24" t="s">
        <v>26</v>
      </c>
      <c r="F68" s="24" t="s">
        <v>271</v>
      </c>
      <c r="G68" s="24" t="s">
        <v>26</v>
      </c>
      <c r="H68" s="24" t="s">
        <v>272</v>
      </c>
      <c r="I68" s="26" t="s">
        <v>273</v>
      </c>
      <c r="J68" s="26">
        <v>263155589.75999999</v>
      </c>
      <c r="K68" s="26">
        <v>263155589.75999999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26</v>
      </c>
    </row>
    <row r="69" spans="1:19" s="22" customFormat="1" x14ac:dyDescent="0.25">
      <c r="A69" s="24" t="s">
        <v>22</v>
      </c>
      <c r="B69" s="25" t="s">
        <v>23</v>
      </c>
      <c r="C69" s="24" t="s">
        <v>24</v>
      </c>
      <c r="D69" s="24" t="s">
        <v>25</v>
      </c>
      <c r="E69" s="24" t="s">
        <v>26</v>
      </c>
      <c r="F69" s="24" t="s">
        <v>27</v>
      </c>
      <c r="G69" s="24" t="s">
        <v>26</v>
      </c>
      <c r="H69" s="24" t="s">
        <v>28</v>
      </c>
      <c r="I69" s="26" t="s">
        <v>29</v>
      </c>
      <c r="J69" s="26">
        <v>40228800</v>
      </c>
      <c r="K69" s="26">
        <v>0</v>
      </c>
      <c r="L69" s="26">
        <v>34680000</v>
      </c>
      <c r="M69" s="26">
        <v>5548800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26</v>
      </c>
    </row>
    <row r="70" spans="1:19" s="22" customFormat="1" x14ac:dyDescent="0.25">
      <c r="A70" s="24" t="s">
        <v>30</v>
      </c>
      <c r="B70" s="25" t="s">
        <v>23</v>
      </c>
      <c r="C70" s="24" t="s">
        <v>24</v>
      </c>
      <c r="D70" s="24" t="s">
        <v>31</v>
      </c>
      <c r="E70" s="24" t="s">
        <v>26</v>
      </c>
      <c r="F70" s="24" t="s">
        <v>32</v>
      </c>
      <c r="G70" s="24" t="s">
        <v>26</v>
      </c>
      <c r="H70" s="24" t="s">
        <v>28</v>
      </c>
      <c r="I70" s="26" t="s">
        <v>29</v>
      </c>
      <c r="J70" s="26">
        <v>11495600</v>
      </c>
      <c r="K70" s="26">
        <v>0</v>
      </c>
      <c r="L70" s="26">
        <v>9910000</v>
      </c>
      <c r="M70" s="26">
        <v>1585600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26</v>
      </c>
    </row>
    <row r="71" spans="1:19" s="22" customFormat="1" x14ac:dyDescent="0.25">
      <c r="A71" s="24" t="s">
        <v>33</v>
      </c>
      <c r="B71" s="25" t="s">
        <v>23</v>
      </c>
      <c r="C71" s="24" t="s">
        <v>34</v>
      </c>
      <c r="D71" s="24" t="s">
        <v>26</v>
      </c>
      <c r="E71" s="24" t="s">
        <v>35</v>
      </c>
      <c r="F71" s="24" t="s">
        <v>26</v>
      </c>
      <c r="G71" s="24" t="s">
        <v>31</v>
      </c>
      <c r="H71" s="24" t="s">
        <v>28</v>
      </c>
      <c r="I71" s="26" t="s">
        <v>29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1189200</v>
      </c>
      <c r="S71" s="24" t="s">
        <v>36</v>
      </c>
    </row>
    <row r="72" spans="1:19" s="22" customFormat="1" x14ac:dyDescent="0.25">
      <c r="A72" s="24" t="s">
        <v>37</v>
      </c>
      <c r="B72" s="25" t="s">
        <v>23</v>
      </c>
      <c r="C72" s="24" t="s">
        <v>34</v>
      </c>
      <c r="D72" s="24" t="s">
        <v>26</v>
      </c>
      <c r="E72" s="24" t="s">
        <v>38</v>
      </c>
      <c r="F72" s="24" t="s">
        <v>26</v>
      </c>
      <c r="G72" s="24" t="s">
        <v>25</v>
      </c>
      <c r="H72" s="24" t="s">
        <v>28</v>
      </c>
      <c r="I72" s="26" t="s">
        <v>29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4161600</v>
      </c>
      <c r="S72" s="24" t="s">
        <v>39</v>
      </c>
    </row>
    <row r="73" spans="1:19" x14ac:dyDescent="0.25">
      <c r="A73" s="24" t="s">
        <v>244</v>
      </c>
      <c r="B73" s="25" t="s">
        <v>245</v>
      </c>
      <c r="C73" s="24" t="s">
        <v>24</v>
      </c>
      <c r="D73" s="24" t="s">
        <v>246</v>
      </c>
      <c r="E73" s="24" t="s">
        <v>26</v>
      </c>
      <c r="F73" s="24" t="s">
        <v>247</v>
      </c>
      <c r="G73" s="24" t="s">
        <v>26</v>
      </c>
      <c r="H73" s="24" t="s">
        <v>28</v>
      </c>
      <c r="I73" s="26" t="s">
        <v>29</v>
      </c>
      <c r="J73" s="26">
        <v>2134400</v>
      </c>
      <c r="K73" s="26">
        <v>0</v>
      </c>
      <c r="L73" s="26">
        <v>1840000</v>
      </c>
      <c r="M73" s="26">
        <v>294400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26</v>
      </c>
    </row>
    <row r="74" spans="1:19" s="22" customFormat="1" x14ac:dyDescent="0.25">
      <c r="A74" s="24" t="s">
        <v>293</v>
      </c>
      <c r="B74" s="25" t="s">
        <v>249</v>
      </c>
      <c r="C74" s="24" t="s">
        <v>24</v>
      </c>
      <c r="D74" s="24" t="s">
        <v>294</v>
      </c>
      <c r="E74" s="24" t="s">
        <v>26</v>
      </c>
      <c r="F74" s="24" t="s">
        <v>295</v>
      </c>
      <c r="G74" s="24" t="s">
        <v>26</v>
      </c>
      <c r="H74" s="24" t="s">
        <v>28</v>
      </c>
      <c r="I74" s="26" t="s">
        <v>29</v>
      </c>
      <c r="J74" s="26">
        <v>1385701780</v>
      </c>
      <c r="K74" s="26">
        <v>0</v>
      </c>
      <c r="L74" s="26">
        <v>1194570500</v>
      </c>
      <c r="M74" s="26">
        <v>191131280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26</v>
      </c>
    </row>
    <row r="75" spans="1:19" s="22" customFormat="1" x14ac:dyDescent="0.25">
      <c r="A75" s="24" t="s">
        <v>311</v>
      </c>
      <c r="B75" s="25" t="s">
        <v>249</v>
      </c>
      <c r="C75" s="24" t="s">
        <v>34</v>
      </c>
      <c r="D75" s="24" t="s">
        <v>26</v>
      </c>
      <c r="E75" s="24" t="s">
        <v>312</v>
      </c>
      <c r="F75" s="24" t="s">
        <v>26</v>
      </c>
      <c r="G75" s="24" t="s">
        <v>294</v>
      </c>
      <c r="H75" s="24" t="s">
        <v>28</v>
      </c>
      <c r="I75" s="26" t="s">
        <v>29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143348460</v>
      </c>
      <c r="S75" s="24" t="s">
        <v>313</v>
      </c>
    </row>
    <row r="76" spans="1:19" s="22" customFormat="1" x14ac:dyDescent="0.25">
      <c r="A76" s="24" t="s">
        <v>107</v>
      </c>
      <c r="B76" s="25" t="s">
        <v>101</v>
      </c>
      <c r="C76" s="24" t="s">
        <v>24</v>
      </c>
      <c r="D76" s="24" t="s">
        <v>108</v>
      </c>
      <c r="E76" s="24" t="s">
        <v>26</v>
      </c>
      <c r="F76" s="24" t="s">
        <v>109</v>
      </c>
      <c r="G76" s="24" t="s">
        <v>26</v>
      </c>
      <c r="H76" s="24" t="s">
        <v>110</v>
      </c>
      <c r="I76" s="26" t="s">
        <v>111</v>
      </c>
      <c r="J76" s="26">
        <v>104768935.7148</v>
      </c>
      <c r="K76" s="26">
        <v>0</v>
      </c>
      <c r="L76" s="26">
        <v>90318048.030000001</v>
      </c>
      <c r="M76" s="26">
        <v>14450887.68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26</v>
      </c>
    </row>
    <row r="77" spans="1:19" s="22" customFormat="1" x14ac:dyDescent="0.25">
      <c r="A77" s="24" t="s">
        <v>112</v>
      </c>
      <c r="B77" s="25" t="s">
        <v>101</v>
      </c>
      <c r="C77" s="24" t="s">
        <v>24</v>
      </c>
      <c r="D77" s="24" t="s">
        <v>113</v>
      </c>
      <c r="E77" s="24" t="s">
        <v>26</v>
      </c>
      <c r="F77" s="24" t="s">
        <v>114</v>
      </c>
      <c r="G77" s="24" t="s">
        <v>26</v>
      </c>
      <c r="H77" s="24" t="s">
        <v>110</v>
      </c>
      <c r="I77" s="26" t="s">
        <v>111</v>
      </c>
      <c r="J77" s="26">
        <v>43689652.204800002</v>
      </c>
      <c r="K77" s="26">
        <v>0</v>
      </c>
      <c r="L77" s="26">
        <v>37663493.280000001</v>
      </c>
      <c r="M77" s="26">
        <v>6026158.9199999999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26</v>
      </c>
    </row>
    <row r="78" spans="1:19" s="22" customFormat="1" x14ac:dyDescent="0.25">
      <c r="A78" s="24" t="s">
        <v>177</v>
      </c>
      <c r="B78" s="25" t="s">
        <v>101</v>
      </c>
      <c r="C78" s="24" t="s">
        <v>34</v>
      </c>
      <c r="D78" s="24" t="s">
        <v>26</v>
      </c>
      <c r="E78" s="24" t="s">
        <v>146</v>
      </c>
      <c r="F78" s="24" t="s">
        <v>26</v>
      </c>
      <c r="G78" s="24" t="s">
        <v>113</v>
      </c>
      <c r="H78" s="24" t="s">
        <v>110</v>
      </c>
      <c r="I78" s="26" t="s">
        <v>111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4519619.1900000004</v>
      </c>
      <c r="S78" s="24" t="s">
        <v>147</v>
      </c>
    </row>
    <row r="79" spans="1:19" s="22" customFormat="1" x14ac:dyDescent="0.25">
      <c r="A79" s="24" t="s">
        <v>181</v>
      </c>
      <c r="B79" s="25" t="s">
        <v>101</v>
      </c>
      <c r="C79" s="24" t="s">
        <v>34</v>
      </c>
      <c r="D79" s="24" t="s">
        <v>26</v>
      </c>
      <c r="E79" s="24" t="s">
        <v>149</v>
      </c>
      <c r="F79" s="24" t="s">
        <v>26</v>
      </c>
      <c r="G79" s="24" t="s">
        <v>108</v>
      </c>
      <c r="H79" s="24" t="s">
        <v>110</v>
      </c>
      <c r="I79" s="26" t="s">
        <v>111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10838165.76</v>
      </c>
      <c r="S79" s="24" t="s">
        <v>150</v>
      </c>
    </row>
    <row r="80" spans="1:19" s="22" customFormat="1" x14ac:dyDescent="0.25">
      <c r="A80" s="24" t="s">
        <v>137</v>
      </c>
      <c r="B80" s="25" t="s">
        <v>101</v>
      </c>
      <c r="C80" s="24" t="s">
        <v>24</v>
      </c>
      <c r="D80" s="24" t="s">
        <v>138</v>
      </c>
      <c r="E80" s="24" t="s">
        <v>26</v>
      </c>
      <c r="F80" s="24" t="s">
        <v>139</v>
      </c>
      <c r="G80" s="24" t="s">
        <v>26</v>
      </c>
      <c r="H80" s="24" t="s">
        <v>140</v>
      </c>
      <c r="I80" s="26" t="s">
        <v>141</v>
      </c>
      <c r="J80" s="26">
        <v>160842939.19999999</v>
      </c>
      <c r="K80" s="26">
        <v>84278260.870000005</v>
      </c>
      <c r="L80" s="26">
        <v>66004033.039999999</v>
      </c>
      <c r="M80" s="26">
        <v>10560645.289999999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26</v>
      </c>
    </row>
    <row r="81" spans="1:19" s="22" customFormat="1" x14ac:dyDescent="0.25">
      <c r="A81" s="24" t="s">
        <v>185</v>
      </c>
      <c r="B81" s="25" t="s">
        <v>101</v>
      </c>
      <c r="C81" s="24" t="s">
        <v>34</v>
      </c>
      <c r="D81" s="24" t="s">
        <v>26</v>
      </c>
      <c r="E81" s="24" t="s">
        <v>152</v>
      </c>
      <c r="F81" s="24" t="s">
        <v>26</v>
      </c>
      <c r="G81" s="24" t="s">
        <v>138</v>
      </c>
      <c r="H81" s="24" t="s">
        <v>140</v>
      </c>
      <c r="I81" s="26" t="s">
        <v>141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7920483.9699999997</v>
      </c>
      <c r="S81" s="24" t="s">
        <v>153</v>
      </c>
    </row>
    <row r="82" spans="1:19" x14ac:dyDescent="0.25">
      <c r="A82" s="27"/>
      <c r="B82" s="28"/>
      <c r="C82" s="27"/>
      <c r="D82" s="27"/>
      <c r="E82" s="27"/>
      <c r="F82" s="27"/>
      <c r="G82" s="27"/>
      <c r="H82" s="27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7"/>
    </row>
    <row r="83" spans="1:19" x14ac:dyDescent="0.25">
      <c r="A83" s="27"/>
      <c r="B83" s="28"/>
      <c r="C83" s="27"/>
      <c r="D83" s="27"/>
      <c r="E83" s="27"/>
      <c r="F83" s="27"/>
      <c r="G83" s="27"/>
      <c r="H83" s="27"/>
      <c r="I83" s="29"/>
      <c r="J83" s="30">
        <f t="shared" ref="J83:R83" si="0">SUM(J2:J81)</f>
        <v>11715134994.290804</v>
      </c>
      <c r="K83" s="30">
        <f t="shared" si="0"/>
        <v>6586031591.0100002</v>
      </c>
      <c r="L83" s="30">
        <f t="shared" si="0"/>
        <v>4421640864.8999996</v>
      </c>
      <c r="M83" s="30">
        <f t="shared" si="0"/>
        <v>707462538.3499999</v>
      </c>
      <c r="N83" s="30">
        <f t="shared" si="0"/>
        <v>0</v>
      </c>
      <c r="O83" s="30">
        <f t="shared" si="0"/>
        <v>0</v>
      </c>
      <c r="P83" s="30">
        <f t="shared" si="0"/>
        <v>0</v>
      </c>
      <c r="Q83" s="30">
        <f t="shared" si="0"/>
        <v>0</v>
      </c>
      <c r="R83" s="30">
        <f t="shared" si="0"/>
        <v>554458476.17000008</v>
      </c>
      <c r="S83" s="27"/>
    </row>
    <row r="84" spans="1:19" x14ac:dyDescent="0.25">
      <c r="A84" s="27"/>
      <c r="B84" s="28"/>
      <c r="C84" s="27"/>
      <c r="D84" s="27"/>
      <c r="E84" s="27"/>
      <c r="F84" s="27"/>
      <c r="G84" s="27"/>
      <c r="H84" s="27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7"/>
    </row>
    <row r="85" spans="1:19" x14ac:dyDescent="0.25">
      <c r="J85" s="6" t="s">
        <v>314</v>
      </c>
    </row>
    <row r="87" spans="1:19" x14ac:dyDescent="0.25">
      <c r="J87" s="6" t="s">
        <v>315</v>
      </c>
      <c r="K87" s="6" t="s">
        <v>316</v>
      </c>
      <c r="L87" s="6" t="s">
        <v>317</v>
      </c>
    </row>
    <row r="89" spans="1:19" x14ac:dyDescent="0.25">
      <c r="I89" s="6" t="s">
        <v>318</v>
      </c>
      <c r="J89" s="6">
        <v>6586031591.0099993</v>
      </c>
    </row>
    <row r="91" spans="1:19" x14ac:dyDescent="0.25">
      <c r="I91" s="6" t="s">
        <v>319</v>
      </c>
      <c r="J91" s="6">
        <v>4421640864.8999996</v>
      </c>
      <c r="K91" s="6">
        <v>707462538.3499999</v>
      </c>
    </row>
    <row r="93" spans="1:19" x14ac:dyDescent="0.25">
      <c r="I93" s="6" t="s">
        <v>320</v>
      </c>
      <c r="J93" s="6">
        <v>0</v>
      </c>
      <c r="K93" s="6">
        <v>0</v>
      </c>
      <c r="L93" s="6">
        <v>0</v>
      </c>
    </row>
    <row r="95" spans="1:19" x14ac:dyDescent="0.25">
      <c r="I95" s="6" t="s">
        <v>321</v>
      </c>
      <c r="J95" s="6">
        <v>0</v>
      </c>
      <c r="K95" s="6">
        <v>0</v>
      </c>
    </row>
    <row r="97" spans="9:12" x14ac:dyDescent="0.25">
      <c r="I97" s="6" t="s">
        <v>322</v>
      </c>
      <c r="J97" s="6">
        <v>11007672455.91</v>
      </c>
      <c r="K97" s="6">
        <v>707462538.3499999</v>
      </c>
      <c r="L97" s="6">
        <v>0</v>
      </c>
    </row>
  </sheetData>
  <autoFilter ref="A7:S81"/>
  <sortState ref="A8:S81">
    <sortCondition ref="I8:I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opLeftCell="A49" workbookViewId="0">
      <selection activeCell="A64" sqref="A6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40" t="s">
        <v>323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40228800</v>
      </c>
      <c r="K8" s="21">
        <v>0</v>
      </c>
      <c r="L8" s="21">
        <v>34680000</v>
      </c>
      <c r="M8" s="21">
        <v>5548800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30</v>
      </c>
      <c r="B9" s="20" t="s">
        <v>23</v>
      </c>
      <c r="C9" s="19" t="s">
        <v>24</v>
      </c>
      <c r="D9" s="19" t="s">
        <v>31</v>
      </c>
      <c r="E9" s="19" t="s">
        <v>26</v>
      </c>
      <c r="F9" s="19" t="s">
        <v>32</v>
      </c>
      <c r="G9" s="19" t="s">
        <v>26</v>
      </c>
      <c r="H9" s="19" t="s">
        <v>28</v>
      </c>
      <c r="I9" s="21" t="s">
        <v>29</v>
      </c>
      <c r="J9" s="21">
        <v>11495600</v>
      </c>
      <c r="K9" s="21">
        <v>0</v>
      </c>
      <c r="L9" s="21">
        <v>9910000</v>
      </c>
      <c r="M9" s="21">
        <v>1585600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33</v>
      </c>
      <c r="B10" s="20" t="s">
        <v>23</v>
      </c>
      <c r="C10" s="19" t="s">
        <v>34</v>
      </c>
      <c r="D10" s="19" t="s">
        <v>26</v>
      </c>
      <c r="E10" s="19" t="s">
        <v>35</v>
      </c>
      <c r="F10" s="19" t="s">
        <v>26</v>
      </c>
      <c r="G10" s="19" t="s">
        <v>31</v>
      </c>
      <c r="H10" s="19" t="s">
        <v>28</v>
      </c>
      <c r="I10" s="21" t="s">
        <v>29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1189200</v>
      </c>
      <c r="S10" s="19" t="s">
        <v>36</v>
      </c>
    </row>
    <row r="11" spans="1:19" x14ac:dyDescent="0.25">
      <c r="A11" s="19" t="s">
        <v>37</v>
      </c>
      <c r="B11" s="20" t="s">
        <v>23</v>
      </c>
      <c r="C11" s="19" t="s">
        <v>34</v>
      </c>
      <c r="D11" s="19" t="s">
        <v>26</v>
      </c>
      <c r="E11" s="19" t="s">
        <v>38</v>
      </c>
      <c r="F11" s="19" t="s">
        <v>26</v>
      </c>
      <c r="G11" s="19" t="s">
        <v>25</v>
      </c>
      <c r="H11" s="19" t="s">
        <v>28</v>
      </c>
      <c r="I11" s="21" t="s">
        <v>29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4161600</v>
      </c>
      <c r="S11" s="19" t="s">
        <v>39</v>
      </c>
    </row>
    <row r="12" spans="1:19" x14ac:dyDescent="0.25">
      <c r="A12" s="19" t="s">
        <v>40</v>
      </c>
      <c r="B12" s="20" t="s">
        <v>41</v>
      </c>
      <c r="C12" s="19" t="s">
        <v>24</v>
      </c>
      <c r="D12" s="19" t="s">
        <v>42</v>
      </c>
      <c r="E12" s="19" t="s">
        <v>26</v>
      </c>
      <c r="F12" s="19" t="s">
        <v>43</v>
      </c>
      <c r="G12" s="19" t="s">
        <v>26</v>
      </c>
      <c r="H12" s="19" t="s">
        <v>44</v>
      </c>
      <c r="I12" s="21" t="s">
        <v>45</v>
      </c>
      <c r="J12" s="21">
        <v>303021222.83999997</v>
      </c>
      <c r="K12" s="21">
        <v>0</v>
      </c>
      <c r="L12" s="21">
        <v>261225192.09999999</v>
      </c>
      <c r="M12" s="21">
        <v>41796030.740000002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46</v>
      </c>
      <c r="B13" s="20" t="s">
        <v>41</v>
      </c>
      <c r="C13" s="19" t="s">
        <v>24</v>
      </c>
      <c r="D13" s="19" t="s">
        <v>47</v>
      </c>
      <c r="E13" s="19" t="s">
        <v>26</v>
      </c>
      <c r="F13" s="19" t="s">
        <v>48</v>
      </c>
      <c r="G13" s="19" t="s">
        <v>26</v>
      </c>
      <c r="H13" s="19" t="s">
        <v>49</v>
      </c>
      <c r="I13" s="21" t="s">
        <v>50</v>
      </c>
      <c r="J13" s="21">
        <v>497983292.63</v>
      </c>
      <c r="K13" s="21">
        <v>497983292.63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51</v>
      </c>
      <c r="B14" s="20" t="s">
        <v>41</v>
      </c>
      <c r="C14" s="19" t="s">
        <v>24</v>
      </c>
      <c r="D14" s="19" t="s">
        <v>52</v>
      </c>
      <c r="E14" s="19" t="s">
        <v>26</v>
      </c>
      <c r="F14" s="19" t="s">
        <v>53</v>
      </c>
      <c r="G14" s="19" t="s">
        <v>26</v>
      </c>
      <c r="H14" s="19" t="s">
        <v>54</v>
      </c>
      <c r="I14" s="21" t="s">
        <v>55</v>
      </c>
      <c r="J14" s="21">
        <v>73600920</v>
      </c>
      <c r="K14" s="21">
        <v>73600920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56</v>
      </c>
      <c r="B15" s="20" t="s">
        <v>41</v>
      </c>
      <c r="C15" s="19" t="s">
        <v>24</v>
      </c>
      <c r="D15" s="19" t="s">
        <v>57</v>
      </c>
      <c r="E15" s="19" t="s">
        <v>26</v>
      </c>
      <c r="F15" s="19" t="s">
        <v>58</v>
      </c>
      <c r="G15" s="19" t="s">
        <v>26</v>
      </c>
      <c r="H15" s="19" t="s">
        <v>59</v>
      </c>
      <c r="I15" s="21" t="s">
        <v>60</v>
      </c>
      <c r="J15" s="21">
        <v>79366314.599999994</v>
      </c>
      <c r="K15" s="21">
        <v>48245620</v>
      </c>
      <c r="L15" s="21">
        <v>26828185</v>
      </c>
      <c r="M15" s="21">
        <v>4292509.5999999996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61</v>
      </c>
      <c r="B16" s="20" t="s">
        <v>41</v>
      </c>
      <c r="C16" s="19" t="s">
        <v>24</v>
      </c>
      <c r="D16" s="19" t="s">
        <v>62</v>
      </c>
      <c r="E16" s="19" t="s">
        <v>26</v>
      </c>
      <c r="F16" s="19" t="s">
        <v>63</v>
      </c>
      <c r="G16" s="19" t="s">
        <v>26</v>
      </c>
      <c r="H16" s="19" t="s">
        <v>64</v>
      </c>
      <c r="I16" s="21" t="s">
        <v>65</v>
      </c>
      <c r="J16" s="21">
        <v>415528211.62360001</v>
      </c>
      <c r="K16" s="21">
        <v>80467427.030000031</v>
      </c>
      <c r="L16" s="21">
        <v>288845503.95999998</v>
      </c>
      <c r="M16" s="21">
        <v>46215280.630000003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66</v>
      </c>
      <c r="B17" s="20" t="s">
        <v>41</v>
      </c>
      <c r="C17" s="19" t="s">
        <v>24</v>
      </c>
      <c r="D17" s="19" t="s">
        <v>67</v>
      </c>
      <c r="E17" s="19" t="s">
        <v>26</v>
      </c>
      <c r="F17" s="19" t="s">
        <v>68</v>
      </c>
      <c r="G17" s="19" t="s">
        <v>26</v>
      </c>
      <c r="H17" s="19" t="s">
        <v>69</v>
      </c>
      <c r="I17" s="21" t="s">
        <v>70</v>
      </c>
      <c r="J17" s="21">
        <v>3130940800</v>
      </c>
      <c r="K17" s="21">
        <v>2294859200</v>
      </c>
      <c r="L17" s="21">
        <v>720760000</v>
      </c>
      <c r="M17" s="21">
        <v>115321600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71</v>
      </c>
      <c r="B18" s="20" t="s">
        <v>41</v>
      </c>
      <c r="C18" s="19" t="s">
        <v>24</v>
      </c>
      <c r="D18" s="19" t="s">
        <v>72</v>
      </c>
      <c r="E18" s="19" t="s">
        <v>26</v>
      </c>
      <c r="F18" s="19" t="s">
        <v>73</v>
      </c>
      <c r="G18" s="19" t="s">
        <v>26</v>
      </c>
      <c r="H18" s="19" t="s">
        <v>69</v>
      </c>
      <c r="I18" s="21" t="s">
        <v>70</v>
      </c>
      <c r="J18" s="21">
        <v>295900800</v>
      </c>
      <c r="K18" s="21">
        <v>62880000</v>
      </c>
      <c r="L18" s="21">
        <v>200880000</v>
      </c>
      <c r="M18" s="21">
        <v>32140800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74</v>
      </c>
      <c r="B19" s="20" t="s">
        <v>41</v>
      </c>
      <c r="C19" s="19" t="s">
        <v>34</v>
      </c>
      <c r="D19" s="19" t="s">
        <v>26</v>
      </c>
      <c r="E19" s="19" t="s">
        <v>90</v>
      </c>
      <c r="F19" s="19" t="s">
        <v>91</v>
      </c>
      <c r="G19" s="19" t="s">
        <v>92</v>
      </c>
      <c r="H19" s="19" t="s">
        <v>64</v>
      </c>
      <c r="I19" s="21" t="s">
        <v>65</v>
      </c>
      <c r="J19" s="21">
        <v>-6248303.4400000004</v>
      </c>
      <c r="K19" s="21">
        <v>0</v>
      </c>
      <c r="L19" s="21">
        <v>-5386468.4800000004</v>
      </c>
      <c r="M19" s="21">
        <v>-861834.96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77</v>
      </c>
      <c r="B20" s="20" t="s">
        <v>41</v>
      </c>
      <c r="C20" s="19" t="s">
        <v>34</v>
      </c>
      <c r="D20" s="19" t="s">
        <v>26</v>
      </c>
      <c r="E20" s="19" t="s">
        <v>75</v>
      </c>
      <c r="F20" s="19" t="s">
        <v>26</v>
      </c>
      <c r="G20" s="19" t="s">
        <v>42</v>
      </c>
      <c r="H20" s="19" t="s">
        <v>44</v>
      </c>
      <c r="I20" s="21" t="s">
        <v>45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31347023.059999999</v>
      </c>
      <c r="S20" s="19" t="s">
        <v>76</v>
      </c>
    </row>
    <row r="21" spans="1:19" x14ac:dyDescent="0.25">
      <c r="A21" s="19" t="s">
        <v>80</v>
      </c>
      <c r="B21" s="20" t="s">
        <v>41</v>
      </c>
      <c r="C21" s="19" t="s">
        <v>34</v>
      </c>
      <c r="D21" s="19" t="s">
        <v>26</v>
      </c>
      <c r="E21" s="19" t="s">
        <v>78</v>
      </c>
      <c r="F21" s="19" t="s">
        <v>26</v>
      </c>
      <c r="G21" s="19" t="s">
        <v>57</v>
      </c>
      <c r="H21" s="19" t="s">
        <v>59</v>
      </c>
      <c r="I21" s="21" t="s">
        <v>60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3219382.2</v>
      </c>
      <c r="S21" s="19" t="s">
        <v>79</v>
      </c>
    </row>
    <row r="22" spans="1:19" x14ac:dyDescent="0.25">
      <c r="A22" s="19" t="s">
        <v>83</v>
      </c>
      <c r="B22" s="20" t="s">
        <v>41</v>
      </c>
      <c r="C22" s="19" t="s">
        <v>34</v>
      </c>
      <c r="D22" s="19" t="s">
        <v>26</v>
      </c>
      <c r="E22" s="19" t="s">
        <v>81</v>
      </c>
      <c r="F22" s="19" t="s">
        <v>26</v>
      </c>
      <c r="G22" s="19" t="s">
        <v>62</v>
      </c>
      <c r="H22" s="19" t="s">
        <v>64</v>
      </c>
      <c r="I22" s="21" t="s">
        <v>65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34661460.479999997</v>
      </c>
      <c r="S22" s="19" t="s">
        <v>82</v>
      </c>
    </row>
    <row r="23" spans="1:19" x14ac:dyDescent="0.25">
      <c r="A23" s="19" t="s">
        <v>86</v>
      </c>
      <c r="B23" s="20" t="s">
        <v>41</v>
      </c>
      <c r="C23" s="19" t="s">
        <v>34</v>
      </c>
      <c r="D23" s="19" t="s">
        <v>26</v>
      </c>
      <c r="E23" s="19" t="s">
        <v>84</v>
      </c>
      <c r="F23" s="19" t="s">
        <v>26</v>
      </c>
      <c r="G23" s="19" t="s">
        <v>72</v>
      </c>
      <c r="H23" s="19" t="s">
        <v>69</v>
      </c>
      <c r="I23" s="21" t="s">
        <v>70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24105600</v>
      </c>
      <c r="S23" s="19" t="s">
        <v>85</v>
      </c>
    </row>
    <row r="24" spans="1:19" x14ac:dyDescent="0.25">
      <c r="A24" s="19" t="s">
        <v>89</v>
      </c>
      <c r="B24" s="20" t="s">
        <v>41</v>
      </c>
      <c r="C24" s="19" t="s">
        <v>34</v>
      </c>
      <c r="D24" s="19" t="s">
        <v>26</v>
      </c>
      <c r="E24" s="19" t="s">
        <v>87</v>
      </c>
      <c r="F24" s="19" t="s">
        <v>26</v>
      </c>
      <c r="G24" s="19" t="s">
        <v>67</v>
      </c>
      <c r="H24" s="19" t="s">
        <v>69</v>
      </c>
      <c r="I24" s="21" t="s">
        <v>70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86491200</v>
      </c>
      <c r="S24" s="19" t="s">
        <v>88</v>
      </c>
    </row>
    <row r="25" spans="1:19" x14ac:dyDescent="0.25">
      <c r="A25" s="19" t="s">
        <v>93</v>
      </c>
      <c r="B25" s="20" t="s">
        <v>94</v>
      </c>
      <c r="C25" s="19" t="s">
        <v>34</v>
      </c>
      <c r="D25" s="19" t="s">
        <v>26</v>
      </c>
      <c r="E25" s="19" t="s">
        <v>95</v>
      </c>
      <c r="F25" s="19" t="s">
        <v>96</v>
      </c>
      <c r="G25" s="19" t="s">
        <v>97</v>
      </c>
      <c r="H25" s="19" t="s">
        <v>98</v>
      </c>
      <c r="I25" s="21" t="s">
        <v>99</v>
      </c>
      <c r="J25" s="21">
        <v>-44847747.189999998</v>
      </c>
      <c r="K25" s="21">
        <v>0</v>
      </c>
      <c r="L25" s="21">
        <v>-38661851.030000001</v>
      </c>
      <c r="M25" s="21">
        <v>-6185896.1600000001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100</v>
      </c>
      <c r="B26" s="20" t="s">
        <v>101</v>
      </c>
      <c r="C26" s="19" t="s">
        <v>24</v>
      </c>
      <c r="D26" s="19" t="s">
        <v>102</v>
      </c>
      <c r="E26" s="19" t="s">
        <v>26</v>
      </c>
      <c r="F26" s="19" t="s">
        <v>103</v>
      </c>
      <c r="G26" s="19" t="s">
        <v>26</v>
      </c>
      <c r="H26" s="19" t="s">
        <v>98</v>
      </c>
      <c r="I26" s="21" t="s">
        <v>99</v>
      </c>
      <c r="J26" s="21">
        <v>197845661.09279999</v>
      </c>
      <c r="K26" s="21">
        <v>56424000.000000015</v>
      </c>
      <c r="L26" s="21">
        <v>121915225.08</v>
      </c>
      <c r="M26" s="21">
        <v>19506436.010000002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104</v>
      </c>
      <c r="B27" s="20" t="s">
        <v>101</v>
      </c>
      <c r="C27" s="19" t="s">
        <v>24</v>
      </c>
      <c r="D27" s="19" t="s">
        <v>105</v>
      </c>
      <c r="E27" s="19" t="s">
        <v>26</v>
      </c>
      <c r="F27" s="19" t="s">
        <v>106</v>
      </c>
      <c r="G27" s="19" t="s">
        <v>26</v>
      </c>
      <c r="H27" s="19" t="s">
        <v>69</v>
      </c>
      <c r="I27" s="21" t="s">
        <v>70</v>
      </c>
      <c r="J27" s="21">
        <v>646860000</v>
      </c>
      <c r="K27" s="21">
        <v>646860000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107</v>
      </c>
      <c r="B28" s="20" t="s">
        <v>101</v>
      </c>
      <c r="C28" s="19" t="s">
        <v>24</v>
      </c>
      <c r="D28" s="19" t="s">
        <v>108</v>
      </c>
      <c r="E28" s="19" t="s">
        <v>26</v>
      </c>
      <c r="F28" s="19" t="s">
        <v>109</v>
      </c>
      <c r="G28" s="19" t="s">
        <v>26</v>
      </c>
      <c r="H28" s="19" t="s">
        <v>110</v>
      </c>
      <c r="I28" s="21" t="s">
        <v>111</v>
      </c>
      <c r="J28" s="21">
        <v>104768935.7148</v>
      </c>
      <c r="K28" s="21">
        <v>0</v>
      </c>
      <c r="L28" s="21">
        <v>90318048.030000001</v>
      </c>
      <c r="M28" s="21">
        <v>14450887.68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112</v>
      </c>
      <c r="B29" s="20" t="s">
        <v>101</v>
      </c>
      <c r="C29" s="19" t="s">
        <v>24</v>
      </c>
      <c r="D29" s="19" t="s">
        <v>113</v>
      </c>
      <c r="E29" s="19" t="s">
        <v>26</v>
      </c>
      <c r="F29" s="19" t="s">
        <v>114</v>
      </c>
      <c r="G29" s="19" t="s">
        <v>26</v>
      </c>
      <c r="H29" s="19" t="s">
        <v>110</v>
      </c>
      <c r="I29" s="21" t="s">
        <v>111</v>
      </c>
      <c r="J29" s="21">
        <v>43689652.204800002</v>
      </c>
      <c r="K29" s="21">
        <v>0</v>
      </c>
      <c r="L29" s="21">
        <v>37663493.280000001</v>
      </c>
      <c r="M29" s="21">
        <v>6026158.9199999999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115</v>
      </c>
      <c r="B30" s="20" t="s">
        <v>101</v>
      </c>
      <c r="C30" s="19" t="s">
        <v>24</v>
      </c>
      <c r="D30" s="19" t="s">
        <v>116</v>
      </c>
      <c r="E30" s="19" t="s">
        <v>26</v>
      </c>
      <c r="F30" s="19" t="s">
        <v>117</v>
      </c>
      <c r="G30" s="19" t="s">
        <v>26</v>
      </c>
      <c r="H30" s="19" t="s">
        <v>59</v>
      </c>
      <c r="I30" s="21" t="s">
        <v>60</v>
      </c>
      <c r="J30" s="21">
        <v>48947310</v>
      </c>
      <c r="K30" s="21">
        <v>48947310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118</v>
      </c>
      <c r="B31" s="20" t="s">
        <v>101</v>
      </c>
      <c r="C31" s="19" t="s">
        <v>24</v>
      </c>
      <c r="D31" s="19" t="s">
        <v>119</v>
      </c>
      <c r="E31" s="19" t="s">
        <v>26</v>
      </c>
      <c r="F31" s="19" t="s">
        <v>120</v>
      </c>
      <c r="G31" s="19" t="s">
        <v>26</v>
      </c>
      <c r="H31" s="19" t="s">
        <v>59</v>
      </c>
      <c r="I31" s="21" t="s">
        <v>60</v>
      </c>
      <c r="J31" s="21">
        <v>48947310</v>
      </c>
      <c r="K31" s="21">
        <v>48947310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121</v>
      </c>
      <c r="B32" s="20" t="s">
        <v>101</v>
      </c>
      <c r="C32" s="19" t="s">
        <v>24</v>
      </c>
      <c r="D32" s="19" t="s">
        <v>122</v>
      </c>
      <c r="E32" s="19" t="s">
        <v>26</v>
      </c>
      <c r="F32" s="19" t="s">
        <v>123</v>
      </c>
      <c r="G32" s="19" t="s">
        <v>26</v>
      </c>
      <c r="H32" s="19" t="s">
        <v>124</v>
      </c>
      <c r="I32" s="21" t="s">
        <v>125</v>
      </c>
      <c r="J32" s="21">
        <v>722428825.20000005</v>
      </c>
      <c r="K32" s="21">
        <v>722428825.20000005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126</v>
      </c>
      <c r="B33" s="20" t="s">
        <v>101</v>
      </c>
      <c r="C33" s="19" t="s">
        <v>24</v>
      </c>
      <c r="D33" s="19" t="s">
        <v>127</v>
      </c>
      <c r="E33" s="19" t="s">
        <v>26</v>
      </c>
      <c r="F33" s="19" t="s">
        <v>128</v>
      </c>
      <c r="G33" s="19" t="s">
        <v>26</v>
      </c>
      <c r="H33" s="19" t="s">
        <v>129</v>
      </c>
      <c r="I33" s="21" t="s">
        <v>130</v>
      </c>
      <c r="J33" s="21">
        <v>93025920</v>
      </c>
      <c r="K33" s="21">
        <v>93025920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131</v>
      </c>
      <c r="B34" s="20" t="s">
        <v>101</v>
      </c>
      <c r="C34" s="19" t="s">
        <v>24</v>
      </c>
      <c r="D34" s="19" t="s">
        <v>132</v>
      </c>
      <c r="E34" s="19" t="s">
        <v>26</v>
      </c>
      <c r="F34" s="19" t="s">
        <v>133</v>
      </c>
      <c r="G34" s="19" t="s">
        <v>26</v>
      </c>
      <c r="H34" s="19" t="s">
        <v>54</v>
      </c>
      <c r="I34" s="21" t="s">
        <v>55</v>
      </c>
      <c r="J34" s="21">
        <v>49619100</v>
      </c>
      <c r="K34" s="21">
        <v>49619100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134</v>
      </c>
      <c r="B35" s="20" t="s">
        <v>101</v>
      </c>
      <c r="C35" s="19" t="s">
        <v>24</v>
      </c>
      <c r="D35" s="19" t="s">
        <v>135</v>
      </c>
      <c r="E35" s="19" t="s">
        <v>26</v>
      </c>
      <c r="F35" s="19" t="s">
        <v>136</v>
      </c>
      <c r="G35" s="19" t="s">
        <v>26</v>
      </c>
      <c r="H35" s="19" t="s">
        <v>54</v>
      </c>
      <c r="I35" s="21" t="s">
        <v>55</v>
      </c>
      <c r="J35" s="21">
        <v>49843080</v>
      </c>
      <c r="K35" s="21">
        <v>49843080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137</v>
      </c>
      <c r="B36" s="20" t="s">
        <v>101</v>
      </c>
      <c r="C36" s="19" t="s">
        <v>24</v>
      </c>
      <c r="D36" s="19" t="s">
        <v>138</v>
      </c>
      <c r="E36" s="19" t="s">
        <v>26</v>
      </c>
      <c r="F36" s="19" t="s">
        <v>139</v>
      </c>
      <c r="G36" s="19" t="s">
        <v>26</v>
      </c>
      <c r="H36" s="19" t="s">
        <v>140</v>
      </c>
      <c r="I36" s="21" t="s">
        <v>141</v>
      </c>
      <c r="J36" s="21">
        <v>160842939.19999999</v>
      </c>
      <c r="K36" s="21">
        <v>84278260.870000005</v>
      </c>
      <c r="L36" s="21">
        <v>66004033.039999999</v>
      </c>
      <c r="M36" s="21">
        <v>10560645.289999999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142</v>
      </c>
      <c r="B37" s="20" t="s">
        <v>101</v>
      </c>
      <c r="C37" s="19" t="s">
        <v>34</v>
      </c>
      <c r="D37" s="19" t="s">
        <v>26</v>
      </c>
      <c r="E37" s="19" t="s">
        <v>155</v>
      </c>
      <c r="F37" s="19" t="s">
        <v>156</v>
      </c>
      <c r="G37" s="19" t="s">
        <v>157</v>
      </c>
      <c r="H37" s="19" t="s">
        <v>64</v>
      </c>
      <c r="I37" s="21" t="s">
        <v>65</v>
      </c>
      <c r="J37" s="21">
        <v>-2612139.6</v>
      </c>
      <c r="K37" s="21">
        <v>0</v>
      </c>
      <c r="L37" s="21">
        <v>-2251844.48</v>
      </c>
      <c r="M37" s="21">
        <v>-360295.12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145</v>
      </c>
      <c r="B38" s="20" t="s">
        <v>101</v>
      </c>
      <c r="C38" s="19" t="s">
        <v>34</v>
      </c>
      <c r="D38" s="19" t="s">
        <v>26</v>
      </c>
      <c r="E38" s="19" t="s">
        <v>159</v>
      </c>
      <c r="F38" s="19" t="s">
        <v>160</v>
      </c>
      <c r="G38" s="19" t="s">
        <v>161</v>
      </c>
      <c r="H38" s="19" t="s">
        <v>64</v>
      </c>
      <c r="I38" s="21" t="s">
        <v>65</v>
      </c>
      <c r="J38" s="21">
        <v>-7064468.2300000004</v>
      </c>
      <c r="K38" s="21">
        <v>0</v>
      </c>
      <c r="L38" s="21">
        <v>-6090058.8200000003</v>
      </c>
      <c r="M38" s="21">
        <v>-974409.41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148</v>
      </c>
      <c r="B39" s="20" t="s">
        <v>101</v>
      </c>
      <c r="C39" s="19" t="s">
        <v>34</v>
      </c>
      <c r="D39" s="19" t="s">
        <v>26</v>
      </c>
      <c r="E39" s="19" t="s">
        <v>163</v>
      </c>
      <c r="F39" s="19" t="s">
        <v>164</v>
      </c>
      <c r="G39" s="19" t="s">
        <v>165</v>
      </c>
      <c r="H39" s="19" t="s">
        <v>64</v>
      </c>
      <c r="I39" s="21" t="s">
        <v>65</v>
      </c>
      <c r="J39" s="21">
        <v>-829937.79</v>
      </c>
      <c r="K39" s="21">
        <v>0</v>
      </c>
      <c r="L39" s="21">
        <v>-715463.61</v>
      </c>
      <c r="M39" s="21">
        <v>-114474.18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151</v>
      </c>
      <c r="B40" s="20" t="s">
        <v>101</v>
      </c>
      <c r="C40" s="19" t="s">
        <v>34</v>
      </c>
      <c r="D40" s="19" t="s">
        <v>26</v>
      </c>
      <c r="E40" s="19" t="s">
        <v>167</v>
      </c>
      <c r="F40" s="19" t="s">
        <v>168</v>
      </c>
      <c r="G40" s="19" t="s">
        <v>97</v>
      </c>
      <c r="H40" s="19" t="s">
        <v>98</v>
      </c>
      <c r="I40" s="21" t="s">
        <v>99</v>
      </c>
      <c r="J40" s="21">
        <v>-14669333.34</v>
      </c>
      <c r="K40" s="21">
        <v>-14669333.34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154</v>
      </c>
      <c r="B41" s="20" t="s">
        <v>101</v>
      </c>
      <c r="C41" s="19" t="s">
        <v>34</v>
      </c>
      <c r="D41" s="19" t="s">
        <v>26</v>
      </c>
      <c r="E41" s="19" t="s">
        <v>170</v>
      </c>
      <c r="F41" s="19" t="s">
        <v>171</v>
      </c>
      <c r="G41" s="19" t="s">
        <v>172</v>
      </c>
      <c r="H41" s="19" t="s">
        <v>64</v>
      </c>
      <c r="I41" s="21" t="s">
        <v>65</v>
      </c>
      <c r="J41" s="21">
        <v>-1144630</v>
      </c>
      <c r="K41" s="21">
        <v>0</v>
      </c>
      <c r="L41" s="21">
        <v>-986750</v>
      </c>
      <c r="M41" s="21">
        <v>-157880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158</v>
      </c>
      <c r="B42" s="20" t="s">
        <v>101</v>
      </c>
      <c r="C42" s="19" t="s">
        <v>34</v>
      </c>
      <c r="D42" s="19" t="s">
        <v>26</v>
      </c>
      <c r="E42" s="19" t="s">
        <v>174</v>
      </c>
      <c r="F42" s="19" t="s">
        <v>175</v>
      </c>
      <c r="G42" s="19" t="s">
        <v>176</v>
      </c>
      <c r="H42" s="19" t="s">
        <v>64</v>
      </c>
      <c r="I42" s="21" t="s">
        <v>65</v>
      </c>
      <c r="J42" s="21">
        <v>-1767321.17</v>
      </c>
      <c r="K42" s="21">
        <v>0</v>
      </c>
      <c r="L42" s="21">
        <v>-1523552.73</v>
      </c>
      <c r="M42" s="21">
        <v>-243768.44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162</v>
      </c>
      <c r="B43" s="20" t="s">
        <v>101</v>
      </c>
      <c r="C43" s="19" t="s">
        <v>34</v>
      </c>
      <c r="D43" s="19" t="s">
        <v>26</v>
      </c>
      <c r="E43" s="19" t="s">
        <v>178</v>
      </c>
      <c r="F43" s="19" t="s">
        <v>179</v>
      </c>
      <c r="G43" s="19" t="s">
        <v>180</v>
      </c>
      <c r="H43" s="19" t="s">
        <v>64</v>
      </c>
      <c r="I43" s="21" t="s">
        <v>65</v>
      </c>
      <c r="J43" s="21">
        <v>-942799.93</v>
      </c>
      <c r="K43" s="21">
        <v>0</v>
      </c>
      <c r="L43" s="21">
        <v>-812758.56</v>
      </c>
      <c r="M43" s="21">
        <v>-130041.37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166</v>
      </c>
      <c r="B44" s="20" t="s">
        <v>101</v>
      </c>
      <c r="C44" s="19" t="s">
        <v>34</v>
      </c>
      <c r="D44" s="19" t="s">
        <v>26</v>
      </c>
      <c r="E44" s="19" t="s">
        <v>182</v>
      </c>
      <c r="F44" s="19" t="s">
        <v>183</v>
      </c>
      <c r="G44" s="19" t="s">
        <v>184</v>
      </c>
      <c r="H44" s="19" t="s">
        <v>64</v>
      </c>
      <c r="I44" s="21" t="s">
        <v>65</v>
      </c>
      <c r="J44" s="21">
        <v>-29375329.57</v>
      </c>
      <c r="K44" s="21">
        <v>0</v>
      </c>
      <c r="L44" s="21">
        <v>-25323559.969999999</v>
      </c>
      <c r="M44" s="21">
        <v>-4051769.6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9" t="s">
        <v>169</v>
      </c>
      <c r="B45" s="20" t="s">
        <v>101</v>
      </c>
      <c r="C45" s="19" t="s">
        <v>34</v>
      </c>
      <c r="D45" s="19" t="s">
        <v>26</v>
      </c>
      <c r="E45" s="19" t="s">
        <v>186</v>
      </c>
      <c r="F45" s="19" t="s">
        <v>187</v>
      </c>
      <c r="G45" s="19" t="s">
        <v>188</v>
      </c>
      <c r="H45" s="19" t="s">
        <v>189</v>
      </c>
      <c r="I45" s="21" t="s">
        <v>190</v>
      </c>
      <c r="J45" s="21">
        <v>-28792394.149999999</v>
      </c>
      <c r="K45" s="21">
        <v>0</v>
      </c>
      <c r="L45" s="21">
        <v>-24821029.440000001</v>
      </c>
      <c r="M45" s="21">
        <v>-3971364.71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173</v>
      </c>
      <c r="B46" s="20" t="s">
        <v>101</v>
      </c>
      <c r="C46" s="19" t="s">
        <v>34</v>
      </c>
      <c r="D46" s="19" t="s">
        <v>26</v>
      </c>
      <c r="E46" s="19" t="s">
        <v>143</v>
      </c>
      <c r="F46" s="19" t="s">
        <v>26</v>
      </c>
      <c r="G46" s="19" t="s">
        <v>102</v>
      </c>
      <c r="H46" s="19" t="s">
        <v>98</v>
      </c>
      <c r="I46" s="21" t="s">
        <v>99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14629827.01</v>
      </c>
      <c r="S46" s="19" t="s">
        <v>144</v>
      </c>
    </row>
    <row r="47" spans="1:19" x14ac:dyDescent="0.25">
      <c r="A47" s="19" t="s">
        <v>177</v>
      </c>
      <c r="B47" s="20" t="s">
        <v>101</v>
      </c>
      <c r="C47" s="19" t="s">
        <v>34</v>
      </c>
      <c r="D47" s="19" t="s">
        <v>26</v>
      </c>
      <c r="E47" s="19" t="s">
        <v>146</v>
      </c>
      <c r="F47" s="19" t="s">
        <v>26</v>
      </c>
      <c r="G47" s="19" t="s">
        <v>113</v>
      </c>
      <c r="H47" s="19" t="s">
        <v>110</v>
      </c>
      <c r="I47" s="21" t="s">
        <v>111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4519619.1900000004</v>
      </c>
      <c r="S47" s="19" t="s">
        <v>147</v>
      </c>
    </row>
    <row r="48" spans="1:19" s="22" customFormat="1" x14ac:dyDescent="0.25">
      <c r="A48" s="19" t="s">
        <v>181</v>
      </c>
      <c r="B48" s="20" t="s">
        <v>101</v>
      </c>
      <c r="C48" s="19" t="s">
        <v>34</v>
      </c>
      <c r="D48" s="19" t="s">
        <v>26</v>
      </c>
      <c r="E48" s="19" t="s">
        <v>149</v>
      </c>
      <c r="F48" s="19" t="s">
        <v>26</v>
      </c>
      <c r="G48" s="19" t="s">
        <v>108</v>
      </c>
      <c r="H48" s="19" t="s">
        <v>110</v>
      </c>
      <c r="I48" s="21" t="s">
        <v>111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10838165.76</v>
      </c>
      <c r="S48" s="19" t="s">
        <v>150</v>
      </c>
    </row>
    <row r="49" spans="1:19" x14ac:dyDescent="0.25">
      <c r="A49" s="19" t="s">
        <v>185</v>
      </c>
      <c r="B49" s="20" t="s">
        <v>101</v>
      </c>
      <c r="C49" s="19" t="s">
        <v>34</v>
      </c>
      <c r="D49" s="19" t="s">
        <v>26</v>
      </c>
      <c r="E49" s="19" t="s">
        <v>152</v>
      </c>
      <c r="F49" s="19" t="s">
        <v>26</v>
      </c>
      <c r="G49" s="19" t="s">
        <v>138</v>
      </c>
      <c r="H49" s="19" t="s">
        <v>140</v>
      </c>
      <c r="I49" s="21" t="s">
        <v>141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7920483.9699999997</v>
      </c>
      <c r="S49" s="19" t="s">
        <v>153</v>
      </c>
    </row>
    <row r="50" spans="1:19" x14ac:dyDescent="0.25">
      <c r="A50" s="19" t="s">
        <v>191</v>
      </c>
      <c r="B50" s="20" t="s">
        <v>192</v>
      </c>
      <c r="C50" s="19" t="s">
        <v>24</v>
      </c>
      <c r="D50" s="19" t="s">
        <v>193</v>
      </c>
      <c r="E50" s="19" t="s">
        <v>26</v>
      </c>
      <c r="F50" s="19" t="s">
        <v>194</v>
      </c>
      <c r="G50" s="19" t="s">
        <v>26</v>
      </c>
      <c r="H50" s="19" t="s">
        <v>195</v>
      </c>
      <c r="I50" s="21" t="s">
        <v>196</v>
      </c>
      <c r="J50" s="21">
        <v>166483200</v>
      </c>
      <c r="K50" s="21">
        <v>0</v>
      </c>
      <c r="L50" s="21">
        <v>143520000</v>
      </c>
      <c r="M50" s="21">
        <v>22963200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197</v>
      </c>
      <c r="B51" s="20" t="s">
        <v>192</v>
      </c>
      <c r="C51" s="19" t="s">
        <v>34</v>
      </c>
      <c r="D51" s="19" t="s">
        <v>26</v>
      </c>
      <c r="E51" s="19" t="s">
        <v>198</v>
      </c>
      <c r="F51" s="19" t="s">
        <v>26</v>
      </c>
      <c r="G51" s="19" t="s">
        <v>193</v>
      </c>
      <c r="H51" s="19" t="s">
        <v>195</v>
      </c>
      <c r="I51" s="21" t="s">
        <v>196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17222400</v>
      </c>
      <c r="S51" s="19" t="s">
        <v>199</v>
      </c>
    </row>
    <row r="52" spans="1:19" x14ac:dyDescent="0.25">
      <c r="A52" s="19" t="s">
        <v>200</v>
      </c>
      <c r="B52" s="20" t="s">
        <v>201</v>
      </c>
      <c r="C52" s="19" t="s">
        <v>24</v>
      </c>
      <c r="D52" s="19" t="s">
        <v>202</v>
      </c>
      <c r="E52" s="19" t="s">
        <v>26</v>
      </c>
      <c r="F52" s="19" t="s">
        <v>203</v>
      </c>
      <c r="G52" s="19" t="s">
        <v>26</v>
      </c>
      <c r="H52" s="19" t="s">
        <v>49</v>
      </c>
      <c r="I52" s="21" t="s">
        <v>50</v>
      </c>
      <c r="J52" s="21">
        <v>335057506.86000001</v>
      </c>
      <c r="K52" s="21">
        <v>335057506.86000001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204</v>
      </c>
      <c r="B53" s="20" t="s">
        <v>201</v>
      </c>
      <c r="C53" s="19" t="s">
        <v>24</v>
      </c>
      <c r="D53" s="19" t="s">
        <v>205</v>
      </c>
      <c r="E53" s="19" t="s">
        <v>26</v>
      </c>
      <c r="F53" s="19" t="s">
        <v>206</v>
      </c>
      <c r="G53" s="19" t="s">
        <v>26</v>
      </c>
      <c r="H53" s="19" t="s">
        <v>207</v>
      </c>
      <c r="I53" s="21" t="s">
        <v>208</v>
      </c>
      <c r="J53" s="21">
        <v>765316098.29999995</v>
      </c>
      <c r="K53" s="21">
        <v>765316098.29999995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209</v>
      </c>
      <c r="B54" s="20" t="s">
        <v>201</v>
      </c>
      <c r="C54" s="19" t="s">
        <v>24</v>
      </c>
      <c r="D54" s="19" t="s">
        <v>210</v>
      </c>
      <c r="E54" s="19" t="s">
        <v>26</v>
      </c>
      <c r="F54" s="19" t="s">
        <v>211</v>
      </c>
      <c r="G54" s="19" t="s">
        <v>26</v>
      </c>
      <c r="H54" s="19" t="s">
        <v>212</v>
      </c>
      <c r="I54" s="21" t="s">
        <v>213</v>
      </c>
      <c r="J54" s="21">
        <v>34800000</v>
      </c>
      <c r="K54" s="21">
        <v>0</v>
      </c>
      <c r="L54" s="21">
        <v>30000000</v>
      </c>
      <c r="M54" s="21">
        <v>4800000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214</v>
      </c>
      <c r="B55" s="20" t="s">
        <v>201</v>
      </c>
      <c r="C55" s="19" t="s">
        <v>24</v>
      </c>
      <c r="D55" s="19" t="s">
        <v>215</v>
      </c>
      <c r="E55" s="19" t="s">
        <v>26</v>
      </c>
      <c r="F55" s="19" t="s">
        <v>216</v>
      </c>
      <c r="G55" s="19" t="s">
        <v>26</v>
      </c>
      <c r="H55" s="19" t="s">
        <v>212</v>
      </c>
      <c r="I55" s="21" t="s">
        <v>213</v>
      </c>
      <c r="J55" s="21">
        <v>34800000</v>
      </c>
      <c r="K55" s="21">
        <v>0</v>
      </c>
      <c r="L55" s="21">
        <v>30000000</v>
      </c>
      <c r="M55" s="21">
        <v>4800000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217</v>
      </c>
      <c r="B56" s="20" t="s">
        <v>201</v>
      </c>
      <c r="C56" s="19" t="s">
        <v>24</v>
      </c>
      <c r="D56" s="19" t="s">
        <v>218</v>
      </c>
      <c r="E56" s="19" t="s">
        <v>26</v>
      </c>
      <c r="F56" s="19" t="s">
        <v>219</v>
      </c>
      <c r="G56" s="19" t="s">
        <v>26</v>
      </c>
      <c r="H56" s="19" t="s">
        <v>54</v>
      </c>
      <c r="I56" s="21" t="s">
        <v>55</v>
      </c>
      <c r="J56" s="21">
        <v>32480580</v>
      </c>
      <c r="K56" s="21">
        <v>32480580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220</v>
      </c>
      <c r="B57" s="20" t="s">
        <v>201</v>
      </c>
      <c r="C57" s="19" t="s">
        <v>24</v>
      </c>
      <c r="D57" s="19" t="s">
        <v>221</v>
      </c>
      <c r="E57" s="19" t="s">
        <v>26</v>
      </c>
      <c r="F57" s="19" t="s">
        <v>222</v>
      </c>
      <c r="G57" s="19" t="s">
        <v>26</v>
      </c>
      <c r="H57" s="19" t="s">
        <v>195</v>
      </c>
      <c r="I57" s="21" t="s">
        <v>196</v>
      </c>
      <c r="J57" s="21">
        <v>127785600</v>
      </c>
      <c r="K57" s="21">
        <v>0</v>
      </c>
      <c r="L57" s="21">
        <v>110160000</v>
      </c>
      <c r="M57" s="21">
        <v>17625600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223</v>
      </c>
      <c r="B58" s="20" t="s">
        <v>201</v>
      </c>
      <c r="C58" s="19" t="s">
        <v>34</v>
      </c>
      <c r="D58" s="19" t="s">
        <v>26</v>
      </c>
      <c r="E58" s="19" t="s">
        <v>227</v>
      </c>
      <c r="F58" s="19" t="s">
        <v>228</v>
      </c>
      <c r="G58" s="19" t="s">
        <v>229</v>
      </c>
      <c r="H58" s="19" t="s">
        <v>49</v>
      </c>
      <c r="I58" s="21" t="s">
        <v>50</v>
      </c>
      <c r="J58" s="21">
        <v>-1453020.54</v>
      </c>
      <c r="K58" s="21">
        <v>-1453020.54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226</v>
      </c>
      <c r="B59" s="20" t="s">
        <v>201</v>
      </c>
      <c r="C59" s="19" t="s">
        <v>34</v>
      </c>
      <c r="D59" s="19" t="s">
        <v>26</v>
      </c>
      <c r="E59" s="19" t="s">
        <v>231</v>
      </c>
      <c r="F59" s="19" t="s">
        <v>232</v>
      </c>
      <c r="G59" s="19" t="s">
        <v>233</v>
      </c>
      <c r="H59" s="19" t="s">
        <v>49</v>
      </c>
      <c r="I59" s="21" t="s">
        <v>50</v>
      </c>
      <c r="J59" s="21">
        <v>-2360774.67</v>
      </c>
      <c r="K59" s="21">
        <v>-2360774.67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x14ac:dyDescent="0.25">
      <c r="A60" s="19" t="s">
        <v>230</v>
      </c>
      <c r="B60" s="20" t="s">
        <v>201</v>
      </c>
      <c r="C60" s="19" t="s">
        <v>34</v>
      </c>
      <c r="D60" s="19" t="s">
        <v>26</v>
      </c>
      <c r="E60" s="19" t="s">
        <v>235</v>
      </c>
      <c r="F60" s="19" t="s">
        <v>236</v>
      </c>
      <c r="G60" s="19" t="s">
        <v>237</v>
      </c>
      <c r="H60" s="19" t="s">
        <v>49</v>
      </c>
      <c r="I60" s="21" t="s">
        <v>50</v>
      </c>
      <c r="J60" s="21">
        <v>-114541281.09</v>
      </c>
      <c r="K60" s="21">
        <v>-114541281.09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234</v>
      </c>
      <c r="B61" s="20" t="s">
        <v>201</v>
      </c>
      <c r="C61" s="19" t="s">
        <v>34</v>
      </c>
      <c r="D61" s="19" t="s">
        <v>26</v>
      </c>
      <c r="E61" s="19" t="s">
        <v>239</v>
      </c>
      <c r="F61" s="19" t="s">
        <v>26</v>
      </c>
      <c r="G61" s="19" t="s">
        <v>210</v>
      </c>
      <c r="H61" s="19" t="s">
        <v>212</v>
      </c>
      <c r="I61" s="21" t="s">
        <v>213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4800000</v>
      </c>
      <c r="S61" s="19" t="s">
        <v>240</v>
      </c>
    </row>
    <row r="62" spans="1:19" x14ac:dyDescent="0.25">
      <c r="A62" s="19" t="s">
        <v>238</v>
      </c>
      <c r="B62" s="20" t="s">
        <v>201</v>
      </c>
      <c r="C62" s="19" t="s">
        <v>34</v>
      </c>
      <c r="D62" s="19" t="s">
        <v>26</v>
      </c>
      <c r="E62" s="19" t="s">
        <v>242</v>
      </c>
      <c r="F62" s="19" t="s">
        <v>26</v>
      </c>
      <c r="G62" s="19" t="s">
        <v>215</v>
      </c>
      <c r="H62" s="19" t="s">
        <v>212</v>
      </c>
      <c r="I62" s="21" t="s">
        <v>213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4800000</v>
      </c>
      <c r="S62" s="19" t="s">
        <v>243</v>
      </c>
    </row>
    <row r="63" spans="1:19" x14ac:dyDescent="0.25">
      <c r="A63" s="19" t="s">
        <v>241</v>
      </c>
      <c r="B63" s="20" t="s">
        <v>201</v>
      </c>
      <c r="C63" s="19" t="s">
        <v>34</v>
      </c>
      <c r="D63" s="19" t="s">
        <v>26</v>
      </c>
      <c r="E63" s="19" t="s">
        <v>224</v>
      </c>
      <c r="F63" s="19" t="s">
        <v>26</v>
      </c>
      <c r="G63" s="19" t="s">
        <v>221</v>
      </c>
      <c r="H63" s="19" t="s">
        <v>195</v>
      </c>
      <c r="I63" s="21" t="s">
        <v>196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13219200</v>
      </c>
      <c r="S63" s="19" t="s">
        <v>225</v>
      </c>
    </row>
    <row r="64" spans="1:19" s="34" customFormat="1" x14ac:dyDescent="0.25">
      <c r="A64" s="31" t="s">
        <v>244</v>
      </c>
      <c r="B64" s="32" t="s">
        <v>245</v>
      </c>
      <c r="C64" s="31" t="s">
        <v>24</v>
      </c>
      <c r="D64" s="31" t="s">
        <v>246</v>
      </c>
      <c r="E64" s="31" t="s">
        <v>26</v>
      </c>
      <c r="F64" s="31" t="s">
        <v>247</v>
      </c>
      <c r="G64" s="31" t="s">
        <v>26</v>
      </c>
      <c r="H64" s="31" t="s">
        <v>28</v>
      </c>
      <c r="I64" s="33" t="s">
        <v>29</v>
      </c>
      <c r="J64" s="33">
        <v>2134400</v>
      </c>
      <c r="K64" s="33">
        <v>0</v>
      </c>
      <c r="L64" s="33">
        <v>1840000</v>
      </c>
      <c r="M64" s="33">
        <v>294400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1" t="s">
        <v>26</v>
      </c>
    </row>
    <row r="65" spans="1:19" x14ac:dyDescent="0.25">
      <c r="A65" s="19" t="s">
        <v>248</v>
      </c>
      <c r="B65" s="20" t="s">
        <v>249</v>
      </c>
      <c r="C65" s="19" t="s">
        <v>24</v>
      </c>
      <c r="D65" s="19" t="s">
        <v>250</v>
      </c>
      <c r="E65" s="19" t="s">
        <v>26</v>
      </c>
      <c r="F65" s="19" t="s">
        <v>251</v>
      </c>
      <c r="G65" s="19" t="s">
        <v>26</v>
      </c>
      <c r="H65" s="19" t="s">
        <v>252</v>
      </c>
      <c r="I65" s="21" t="s">
        <v>253</v>
      </c>
      <c r="J65" s="21">
        <v>163350000</v>
      </c>
      <c r="K65" s="21">
        <v>163350000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19" t="s">
        <v>254</v>
      </c>
      <c r="B66" s="20" t="s">
        <v>249</v>
      </c>
      <c r="C66" s="19" t="s">
        <v>24</v>
      </c>
      <c r="D66" s="19" t="s">
        <v>255</v>
      </c>
      <c r="E66" s="19" t="s">
        <v>26</v>
      </c>
      <c r="F66" s="19" t="s">
        <v>256</v>
      </c>
      <c r="G66" s="19" t="s">
        <v>26</v>
      </c>
      <c r="H66" s="19" t="s">
        <v>257</v>
      </c>
      <c r="I66" s="21" t="s">
        <v>258</v>
      </c>
      <c r="J66" s="21">
        <v>95000000</v>
      </c>
      <c r="K66" s="21">
        <v>95000000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x14ac:dyDescent="0.25">
      <c r="A67" s="19" t="s">
        <v>259</v>
      </c>
      <c r="B67" s="20" t="s">
        <v>249</v>
      </c>
      <c r="C67" s="19" t="s">
        <v>24</v>
      </c>
      <c r="D67" s="19" t="s">
        <v>260</v>
      </c>
      <c r="E67" s="19" t="s">
        <v>26</v>
      </c>
      <c r="F67" s="19" t="s">
        <v>261</v>
      </c>
      <c r="G67" s="19" t="s">
        <v>26</v>
      </c>
      <c r="H67" s="19" t="s">
        <v>262</v>
      </c>
      <c r="I67" s="21" t="s">
        <v>263</v>
      </c>
      <c r="J67" s="21">
        <v>151900000</v>
      </c>
      <c r="K67" s="21">
        <v>151900000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264</v>
      </c>
      <c r="B68" s="20" t="s">
        <v>249</v>
      </c>
      <c r="C68" s="19" t="s">
        <v>24</v>
      </c>
      <c r="D68" s="19" t="s">
        <v>265</v>
      </c>
      <c r="E68" s="19" t="s">
        <v>26</v>
      </c>
      <c r="F68" s="19" t="s">
        <v>266</v>
      </c>
      <c r="G68" s="19" t="s">
        <v>26</v>
      </c>
      <c r="H68" s="19" t="s">
        <v>267</v>
      </c>
      <c r="I68" s="21" t="s">
        <v>268</v>
      </c>
      <c r="J68" s="21">
        <v>369253195.47839999</v>
      </c>
      <c r="K68" s="21">
        <v>0</v>
      </c>
      <c r="L68" s="21">
        <v>318321720.24000001</v>
      </c>
      <c r="M68" s="21">
        <v>50931475.229999997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9" t="s">
        <v>269</v>
      </c>
      <c r="B69" s="20" t="s">
        <v>249</v>
      </c>
      <c r="C69" s="19" t="s">
        <v>24</v>
      </c>
      <c r="D69" s="19" t="s">
        <v>270</v>
      </c>
      <c r="E69" s="19" t="s">
        <v>26</v>
      </c>
      <c r="F69" s="19" t="s">
        <v>271</v>
      </c>
      <c r="G69" s="19" t="s">
        <v>26</v>
      </c>
      <c r="H69" s="19" t="s">
        <v>272</v>
      </c>
      <c r="I69" s="21" t="s">
        <v>273</v>
      </c>
      <c r="J69" s="21">
        <v>263155589.75999999</v>
      </c>
      <c r="K69" s="21">
        <v>263155589.75999999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x14ac:dyDescent="0.25">
      <c r="A70" s="19" t="s">
        <v>274</v>
      </c>
      <c r="B70" s="20" t="s">
        <v>249</v>
      </c>
      <c r="C70" s="19" t="s">
        <v>24</v>
      </c>
      <c r="D70" s="19" t="s">
        <v>275</v>
      </c>
      <c r="E70" s="19" t="s">
        <v>26</v>
      </c>
      <c r="F70" s="19" t="s">
        <v>276</v>
      </c>
      <c r="G70" s="19" t="s">
        <v>26</v>
      </c>
      <c r="H70" s="19" t="s">
        <v>59</v>
      </c>
      <c r="I70" s="21" t="s">
        <v>60</v>
      </c>
      <c r="J70" s="21">
        <v>54385960</v>
      </c>
      <c r="K70" s="21">
        <v>54385960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x14ac:dyDescent="0.25">
      <c r="A71" s="19" t="s">
        <v>277</v>
      </c>
      <c r="B71" s="20" t="s">
        <v>249</v>
      </c>
      <c r="C71" s="19" t="s">
        <v>24</v>
      </c>
      <c r="D71" s="19" t="s">
        <v>278</v>
      </c>
      <c r="E71" s="19" t="s">
        <v>26</v>
      </c>
      <c r="F71" s="19" t="s">
        <v>279</v>
      </c>
      <c r="G71" s="19" t="s">
        <v>26</v>
      </c>
      <c r="H71" s="19" t="s">
        <v>280</v>
      </c>
      <c r="I71" s="21" t="s">
        <v>281</v>
      </c>
      <c r="J71" s="21">
        <v>204206400</v>
      </c>
      <c r="K71" s="21">
        <v>0</v>
      </c>
      <c r="L71" s="21">
        <v>176040000</v>
      </c>
      <c r="M71" s="21">
        <v>28166400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x14ac:dyDescent="0.25">
      <c r="A72" s="19" t="s">
        <v>282</v>
      </c>
      <c r="B72" s="20" t="s">
        <v>249</v>
      </c>
      <c r="C72" s="19" t="s">
        <v>24</v>
      </c>
      <c r="D72" s="19" t="s">
        <v>283</v>
      </c>
      <c r="E72" s="19" t="s">
        <v>26</v>
      </c>
      <c r="F72" s="19" t="s">
        <v>284</v>
      </c>
      <c r="G72" s="19" t="s">
        <v>26</v>
      </c>
      <c r="H72" s="19" t="s">
        <v>44</v>
      </c>
      <c r="I72" s="21" t="s">
        <v>45</v>
      </c>
      <c r="J72" s="21">
        <v>119054838.192</v>
      </c>
      <c r="K72" s="21">
        <v>0</v>
      </c>
      <c r="L72" s="21">
        <v>102633481.2</v>
      </c>
      <c r="M72" s="21">
        <v>16421356.99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x14ac:dyDescent="0.25">
      <c r="A73" s="19" t="s">
        <v>285</v>
      </c>
      <c r="B73" s="20" t="s">
        <v>249</v>
      </c>
      <c r="C73" s="19" t="s">
        <v>24</v>
      </c>
      <c r="D73" s="19" t="s">
        <v>286</v>
      </c>
      <c r="E73" s="19" t="s">
        <v>26</v>
      </c>
      <c r="F73" s="19" t="s">
        <v>287</v>
      </c>
      <c r="G73" s="19" t="s">
        <v>26</v>
      </c>
      <c r="H73" s="19" t="s">
        <v>64</v>
      </c>
      <c r="I73" s="21" t="s">
        <v>65</v>
      </c>
      <c r="J73" s="21">
        <v>394121045.62440002</v>
      </c>
      <c r="K73" s="21">
        <v>0</v>
      </c>
      <c r="L73" s="21">
        <v>339759522.08999997</v>
      </c>
      <c r="M73" s="21">
        <v>54361523.530000001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x14ac:dyDescent="0.25">
      <c r="A74" s="19" t="s">
        <v>288</v>
      </c>
      <c r="B74" s="20" t="s">
        <v>249</v>
      </c>
      <c r="C74" s="19" t="s">
        <v>24</v>
      </c>
      <c r="D74" s="19" t="s">
        <v>289</v>
      </c>
      <c r="E74" s="19" t="s">
        <v>26</v>
      </c>
      <c r="F74" s="19" t="s">
        <v>290</v>
      </c>
      <c r="G74" s="19" t="s">
        <v>26</v>
      </c>
      <c r="H74" s="19" t="s">
        <v>291</v>
      </c>
      <c r="I74" s="21" t="s">
        <v>292</v>
      </c>
      <c r="J74" s="21">
        <v>257913585.68000001</v>
      </c>
      <c r="K74" s="21">
        <v>0</v>
      </c>
      <c r="L74" s="21">
        <v>222339298</v>
      </c>
      <c r="M74" s="21">
        <v>35574287.68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x14ac:dyDescent="0.25">
      <c r="A75" s="19" t="s">
        <v>293</v>
      </c>
      <c r="B75" s="20" t="s">
        <v>249</v>
      </c>
      <c r="C75" s="19" t="s">
        <v>24</v>
      </c>
      <c r="D75" s="19" t="s">
        <v>294</v>
      </c>
      <c r="E75" s="19" t="s">
        <v>26</v>
      </c>
      <c r="F75" s="19" t="s">
        <v>295</v>
      </c>
      <c r="G75" s="19" t="s">
        <v>26</v>
      </c>
      <c r="H75" s="19" t="s">
        <v>28</v>
      </c>
      <c r="I75" s="21" t="s">
        <v>29</v>
      </c>
      <c r="J75" s="21">
        <v>1385701780</v>
      </c>
      <c r="K75" s="21">
        <v>0</v>
      </c>
      <c r="L75" s="21">
        <v>1194570500</v>
      </c>
      <c r="M75" s="21">
        <v>191131280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x14ac:dyDescent="0.25">
      <c r="A76" s="19" t="s">
        <v>296</v>
      </c>
      <c r="B76" s="20" t="s">
        <v>249</v>
      </c>
      <c r="C76" s="19" t="s">
        <v>34</v>
      </c>
      <c r="D76" s="19" t="s">
        <v>26</v>
      </c>
      <c r="E76" s="19" t="s">
        <v>297</v>
      </c>
      <c r="F76" s="19" t="s">
        <v>26</v>
      </c>
      <c r="G76" s="19" t="s">
        <v>265</v>
      </c>
      <c r="H76" s="19" t="s">
        <v>267</v>
      </c>
      <c r="I76" s="21" t="s">
        <v>268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38198606.43</v>
      </c>
      <c r="S76" s="19" t="s">
        <v>298</v>
      </c>
    </row>
    <row r="77" spans="1:19" x14ac:dyDescent="0.25">
      <c r="A77" s="19" t="s">
        <v>299</v>
      </c>
      <c r="B77" s="20" t="s">
        <v>249</v>
      </c>
      <c r="C77" s="19" t="s">
        <v>34</v>
      </c>
      <c r="D77" s="19" t="s">
        <v>26</v>
      </c>
      <c r="E77" s="19" t="s">
        <v>300</v>
      </c>
      <c r="F77" s="19" t="s">
        <v>26</v>
      </c>
      <c r="G77" s="19" t="s">
        <v>278</v>
      </c>
      <c r="H77" s="19" t="s">
        <v>280</v>
      </c>
      <c r="I77" s="21" t="s">
        <v>281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21124800</v>
      </c>
      <c r="S77" s="19" t="s">
        <v>301</v>
      </c>
    </row>
    <row r="78" spans="1:19" x14ac:dyDescent="0.25">
      <c r="A78" s="19" t="s">
        <v>302</v>
      </c>
      <c r="B78" s="20" t="s">
        <v>249</v>
      </c>
      <c r="C78" s="19" t="s">
        <v>34</v>
      </c>
      <c r="D78" s="19" t="s">
        <v>26</v>
      </c>
      <c r="E78" s="19" t="s">
        <v>303</v>
      </c>
      <c r="F78" s="19" t="s">
        <v>26</v>
      </c>
      <c r="G78" s="19" t="s">
        <v>283</v>
      </c>
      <c r="H78" s="19" t="s">
        <v>44</v>
      </c>
      <c r="I78" s="21" t="s">
        <v>45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12316017.74</v>
      </c>
      <c r="S78" s="19" t="s">
        <v>304</v>
      </c>
    </row>
    <row r="79" spans="1:19" x14ac:dyDescent="0.25">
      <c r="A79" s="19" t="s">
        <v>305</v>
      </c>
      <c r="B79" s="20" t="s">
        <v>249</v>
      </c>
      <c r="C79" s="19" t="s">
        <v>34</v>
      </c>
      <c r="D79" s="19" t="s">
        <v>26</v>
      </c>
      <c r="E79" s="19" t="s">
        <v>306</v>
      </c>
      <c r="F79" s="19" t="s">
        <v>26</v>
      </c>
      <c r="G79" s="19" t="s">
        <v>286</v>
      </c>
      <c r="H79" s="19" t="s">
        <v>64</v>
      </c>
      <c r="I79" s="21" t="s">
        <v>65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40771142.649999999</v>
      </c>
      <c r="S79" s="19" t="s">
        <v>307</v>
      </c>
    </row>
    <row r="80" spans="1:19" x14ac:dyDescent="0.25">
      <c r="A80" s="19" t="s">
        <v>308</v>
      </c>
      <c r="B80" s="20" t="s">
        <v>249</v>
      </c>
      <c r="C80" s="19" t="s">
        <v>34</v>
      </c>
      <c r="D80" s="19" t="s">
        <v>26</v>
      </c>
      <c r="E80" s="19" t="s">
        <v>309</v>
      </c>
      <c r="F80" s="19" t="s">
        <v>26</v>
      </c>
      <c r="G80" s="19" t="s">
        <v>289</v>
      </c>
      <c r="H80" s="19" t="s">
        <v>291</v>
      </c>
      <c r="I80" s="21" t="s">
        <v>292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35574287.68</v>
      </c>
      <c r="S80" s="19" t="s">
        <v>310</v>
      </c>
    </row>
    <row r="81" spans="1:19" x14ac:dyDescent="0.25">
      <c r="A81" s="19" t="s">
        <v>311</v>
      </c>
      <c r="B81" s="20" t="s">
        <v>249</v>
      </c>
      <c r="C81" s="19" t="s">
        <v>34</v>
      </c>
      <c r="D81" s="19" t="s">
        <v>26</v>
      </c>
      <c r="E81" s="19" t="s">
        <v>312</v>
      </c>
      <c r="F81" s="19" t="s">
        <v>26</v>
      </c>
      <c r="G81" s="19" t="s">
        <v>294</v>
      </c>
      <c r="H81" s="19" t="s">
        <v>28</v>
      </c>
      <c r="I81" s="21" t="s">
        <v>29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143348460</v>
      </c>
      <c r="S81" s="19" t="s">
        <v>313</v>
      </c>
    </row>
    <row r="83" spans="1:19" x14ac:dyDescent="0.25">
      <c r="J83" s="7">
        <f t="shared" ref="J83:R83" si="0">SUM(J2:J81)</f>
        <v>11715134994.290798</v>
      </c>
      <c r="K83" s="7">
        <f t="shared" si="0"/>
        <v>6586031591.0099993</v>
      </c>
      <c r="L83" s="7">
        <f t="shared" si="0"/>
        <v>4421640864.8999996</v>
      </c>
      <c r="M83" s="7">
        <f t="shared" si="0"/>
        <v>707462538.3499999</v>
      </c>
      <c r="N83" s="7">
        <f t="shared" si="0"/>
        <v>0</v>
      </c>
      <c r="O83" s="7">
        <f t="shared" si="0"/>
        <v>0</v>
      </c>
      <c r="P83" s="7">
        <f t="shared" si="0"/>
        <v>0</v>
      </c>
      <c r="Q83" s="7">
        <f t="shared" si="0"/>
        <v>0</v>
      </c>
      <c r="R83" s="7">
        <f t="shared" si="0"/>
        <v>554458476.16999996</v>
      </c>
    </row>
    <row r="85" spans="1:19" x14ac:dyDescent="0.25">
      <c r="J85" s="6" t="s">
        <v>314</v>
      </c>
    </row>
    <row r="87" spans="1:19" x14ac:dyDescent="0.25">
      <c r="J87" s="6" t="s">
        <v>315</v>
      </c>
      <c r="K87" s="6" t="s">
        <v>316</v>
      </c>
      <c r="L87" s="6" t="s">
        <v>317</v>
      </c>
    </row>
    <row r="89" spans="1:19" x14ac:dyDescent="0.25">
      <c r="I89" s="6" t="s">
        <v>318</v>
      </c>
      <c r="J89" s="6">
        <v>6586031591.0099993</v>
      </c>
    </row>
    <row r="91" spans="1:19" x14ac:dyDescent="0.25">
      <c r="I91" s="6" t="s">
        <v>319</v>
      </c>
      <c r="J91" s="6">
        <v>4421640864.8999996</v>
      </c>
      <c r="K91" s="6">
        <v>707462538.3499999</v>
      </c>
    </row>
    <row r="93" spans="1:19" x14ac:dyDescent="0.25">
      <c r="I93" s="6" t="s">
        <v>320</v>
      </c>
      <c r="J93" s="6">
        <v>0</v>
      </c>
      <c r="K93" s="6">
        <v>0</v>
      </c>
      <c r="L93" s="6">
        <v>0</v>
      </c>
    </row>
    <row r="95" spans="1:19" x14ac:dyDescent="0.25">
      <c r="I95" s="6" t="s">
        <v>321</v>
      </c>
      <c r="J95" s="6">
        <v>0</v>
      </c>
      <c r="K95" s="6">
        <v>0</v>
      </c>
    </row>
    <row r="97" spans="9:12" x14ac:dyDescent="0.25">
      <c r="I97" s="6" t="s">
        <v>322</v>
      </c>
      <c r="J97" s="6">
        <v>11007672455.91</v>
      </c>
      <c r="K97" s="6">
        <v>707462538.3499999</v>
      </c>
      <c r="L97" s="6">
        <v>0</v>
      </c>
    </row>
  </sheetData>
  <autoFilter ref="A7:S81">
    <sortState ref="A8:S81">
      <sortCondition ref="A7:A81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5"/>
  <sheetViews>
    <sheetView topLeftCell="A7" workbookViewId="0">
      <selection activeCell="S21" sqref="S2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customWidth="1"/>
    <col min="6" max="6" width="11.7109375" style="3" hidden="1" customWidth="1"/>
    <col min="7" max="7" width="16.85546875" style="3" hidden="1" customWidth="1"/>
    <col min="8" max="8" width="12.7109375" style="3" hidden="1" customWidth="1"/>
    <col min="9" max="9" width="47.28515625" style="6" hidden="1" customWidth="1"/>
    <col min="10" max="10" width="25.28515625" style="6" hidden="1" customWidth="1"/>
    <col min="11" max="11" width="15.85546875" style="6" hidden="1" customWidth="1"/>
    <col min="12" max="12" width="22.85546875" style="6" hidden="1" customWidth="1"/>
    <col min="13" max="13" width="14.28515625" style="6" hidden="1" customWidth="1"/>
    <col min="14" max="17" width="5.140625" style="6" hidden="1" customWidth="1"/>
    <col min="18" max="18" width="14.28515625" style="6" hidden="1" customWidth="1"/>
    <col min="19" max="19" width="17.42578125" style="3" bestFit="1" customWidth="1"/>
  </cols>
  <sheetData>
    <row r="2" spans="1:19" s="23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3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3" customFormat="1" x14ac:dyDescent="0.25">
      <c r="A4" s="40" t="s">
        <v>323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3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9" t="s">
        <v>324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40228800</v>
      </c>
      <c r="K8" s="21">
        <v>0</v>
      </c>
      <c r="L8" s="21">
        <v>34680000</v>
      </c>
      <c r="M8" s="21">
        <v>5548800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325</v>
      </c>
      <c r="B9" s="20" t="s">
        <v>23</v>
      </c>
      <c r="C9" s="19" t="s">
        <v>24</v>
      </c>
      <c r="D9" s="19" t="s">
        <v>31</v>
      </c>
      <c r="E9" s="19" t="s">
        <v>26</v>
      </c>
      <c r="F9" s="19" t="s">
        <v>32</v>
      </c>
      <c r="G9" s="19" t="s">
        <v>26</v>
      </c>
      <c r="H9" s="19" t="s">
        <v>28</v>
      </c>
      <c r="I9" s="21" t="s">
        <v>29</v>
      </c>
      <c r="J9" s="21">
        <v>11495600</v>
      </c>
      <c r="K9" s="21">
        <v>0</v>
      </c>
      <c r="L9" s="21">
        <v>9910000</v>
      </c>
      <c r="M9" s="21">
        <v>1585600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326</v>
      </c>
      <c r="B10" s="20" t="s">
        <v>23</v>
      </c>
      <c r="C10" s="19" t="s">
        <v>34</v>
      </c>
      <c r="D10" s="19" t="s">
        <v>36</v>
      </c>
      <c r="E10" s="19" t="s">
        <v>35</v>
      </c>
      <c r="F10" s="19" t="s">
        <v>26</v>
      </c>
      <c r="G10" s="19" t="s">
        <v>31</v>
      </c>
      <c r="H10" s="19" t="s">
        <v>28</v>
      </c>
      <c r="I10" s="21" t="s">
        <v>29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1189200</v>
      </c>
      <c r="S10" s="19" t="s">
        <v>36</v>
      </c>
    </row>
    <row r="11" spans="1:19" x14ac:dyDescent="0.25">
      <c r="A11" s="19" t="s">
        <v>327</v>
      </c>
      <c r="B11" s="20" t="s">
        <v>23</v>
      </c>
      <c r="C11" s="19" t="s">
        <v>34</v>
      </c>
      <c r="D11" s="19" t="s">
        <v>39</v>
      </c>
      <c r="E11" s="19" t="s">
        <v>38</v>
      </c>
      <c r="F11" s="19" t="s">
        <v>26</v>
      </c>
      <c r="G11" s="19" t="s">
        <v>25</v>
      </c>
      <c r="H11" s="19" t="s">
        <v>28</v>
      </c>
      <c r="I11" s="21" t="s">
        <v>29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4161600</v>
      </c>
      <c r="S11" s="19" t="s">
        <v>39</v>
      </c>
    </row>
    <row r="12" spans="1:19" x14ac:dyDescent="0.25">
      <c r="A12" s="19" t="s">
        <v>328</v>
      </c>
      <c r="B12" s="20" t="s">
        <v>41</v>
      </c>
      <c r="C12" s="19" t="s">
        <v>24</v>
      </c>
      <c r="D12" s="19" t="s">
        <v>42</v>
      </c>
      <c r="E12" s="19" t="s">
        <v>26</v>
      </c>
      <c r="F12" s="19" t="s">
        <v>43</v>
      </c>
      <c r="G12" s="19" t="s">
        <v>26</v>
      </c>
      <c r="H12" s="19" t="s">
        <v>44</v>
      </c>
      <c r="I12" s="21" t="s">
        <v>45</v>
      </c>
      <c r="J12" s="21">
        <v>303021222.83999997</v>
      </c>
      <c r="K12" s="21">
        <v>0</v>
      </c>
      <c r="L12" s="21">
        <v>261225192.09999999</v>
      </c>
      <c r="M12" s="21">
        <v>41796030.740000002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329</v>
      </c>
      <c r="B13" s="20" t="s">
        <v>41</v>
      </c>
      <c r="C13" s="19" t="s">
        <v>24</v>
      </c>
      <c r="D13" s="19" t="s">
        <v>47</v>
      </c>
      <c r="E13" s="19" t="s">
        <v>26</v>
      </c>
      <c r="F13" s="19" t="s">
        <v>48</v>
      </c>
      <c r="G13" s="19" t="s">
        <v>26</v>
      </c>
      <c r="H13" s="19" t="s">
        <v>49</v>
      </c>
      <c r="I13" s="21" t="s">
        <v>50</v>
      </c>
      <c r="J13" s="21">
        <v>497983292.63</v>
      </c>
      <c r="K13" s="21">
        <v>497983292.63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330</v>
      </c>
      <c r="B14" s="20" t="s">
        <v>41</v>
      </c>
      <c r="C14" s="19" t="s">
        <v>24</v>
      </c>
      <c r="D14" s="19" t="s">
        <v>52</v>
      </c>
      <c r="E14" s="19" t="s">
        <v>26</v>
      </c>
      <c r="F14" s="19" t="s">
        <v>53</v>
      </c>
      <c r="G14" s="19" t="s">
        <v>26</v>
      </c>
      <c r="H14" s="19" t="s">
        <v>54</v>
      </c>
      <c r="I14" s="21" t="s">
        <v>55</v>
      </c>
      <c r="J14" s="21">
        <v>73600920</v>
      </c>
      <c r="K14" s="21">
        <v>73600920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331</v>
      </c>
      <c r="B15" s="20" t="s">
        <v>41</v>
      </c>
      <c r="C15" s="19" t="s">
        <v>24</v>
      </c>
      <c r="D15" s="19" t="s">
        <v>57</v>
      </c>
      <c r="E15" s="19" t="s">
        <v>26</v>
      </c>
      <c r="F15" s="19" t="s">
        <v>58</v>
      </c>
      <c r="G15" s="19" t="s">
        <v>26</v>
      </c>
      <c r="H15" s="19" t="s">
        <v>59</v>
      </c>
      <c r="I15" s="21" t="s">
        <v>60</v>
      </c>
      <c r="J15" s="21">
        <v>79366314.599999994</v>
      </c>
      <c r="K15" s="21">
        <v>48245620</v>
      </c>
      <c r="L15" s="21">
        <v>26828185</v>
      </c>
      <c r="M15" s="21">
        <v>4292509.5999999996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332</v>
      </c>
      <c r="B16" s="20" t="s">
        <v>41</v>
      </c>
      <c r="C16" s="19" t="s">
        <v>24</v>
      </c>
      <c r="D16" s="19" t="s">
        <v>62</v>
      </c>
      <c r="E16" s="19" t="s">
        <v>26</v>
      </c>
      <c r="F16" s="19" t="s">
        <v>63</v>
      </c>
      <c r="G16" s="19" t="s">
        <v>26</v>
      </c>
      <c r="H16" s="19" t="s">
        <v>64</v>
      </c>
      <c r="I16" s="21" t="s">
        <v>65</v>
      </c>
      <c r="J16" s="21">
        <v>415528211.62360001</v>
      </c>
      <c r="K16" s="21">
        <v>80467427.030000031</v>
      </c>
      <c r="L16" s="21">
        <v>288845503.95999998</v>
      </c>
      <c r="M16" s="21">
        <v>46215280.630000003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333</v>
      </c>
      <c r="B17" s="20" t="s">
        <v>41</v>
      </c>
      <c r="C17" s="19" t="s">
        <v>24</v>
      </c>
      <c r="D17" s="19" t="s">
        <v>67</v>
      </c>
      <c r="E17" s="19"/>
      <c r="F17" s="19" t="s">
        <v>68</v>
      </c>
      <c r="G17" s="19" t="s">
        <v>26</v>
      </c>
      <c r="H17" s="19" t="s">
        <v>69</v>
      </c>
      <c r="I17" s="21" t="s">
        <v>70</v>
      </c>
      <c r="J17" s="21">
        <v>3130940800</v>
      </c>
      <c r="K17" s="21">
        <v>2294859200</v>
      </c>
      <c r="L17" s="21">
        <v>720760000</v>
      </c>
      <c r="M17" s="21">
        <v>115321600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334</v>
      </c>
      <c r="B18" s="20" t="s">
        <v>41</v>
      </c>
      <c r="C18" s="19" t="s">
        <v>24</v>
      </c>
      <c r="D18" s="19" t="s">
        <v>72</v>
      </c>
      <c r="E18" s="19" t="s">
        <v>26</v>
      </c>
      <c r="F18" s="19" t="s">
        <v>73</v>
      </c>
      <c r="G18" s="19" t="s">
        <v>26</v>
      </c>
      <c r="H18" s="19" t="s">
        <v>69</v>
      </c>
      <c r="I18" s="21" t="s">
        <v>70</v>
      </c>
      <c r="J18" s="21">
        <v>295900800</v>
      </c>
      <c r="K18" s="21">
        <v>62880000</v>
      </c>
      <c r="L18" s="21">
        <v>200880000</v>
      </c>
      <c r="M18" s="21">
        <v>32140800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335</v>
      </c>
      <c r="B19" s="20" t="s">
        <v>41</v>
      </c>
      <c r="C19" s="19" t="s">
        <v>34</v>
      </c>
      <c r="D19" s="19"/>
      <c r="E19" s="19" t="s">
        <v>90</v>
      </c>
      <c r="F19" s="19" t="s">
        <v>91</v>
      </c>
      <c r="G19" s="19" t="s">
        <v>92</v>
      </c>
      <c r="H19" s="19" t="s">
        <v>64</v>
      </c>
      <c r="I19" s="21" t="s">
        <v>65</v>
      </c>
      <c r="J19" s="21">
        <v>-6248303.4400000004</v>
      </c>
      <c r="K19" s="21">
        <v>0</v>
      </c>
      <c r="L19" s="21">
        <v>-5386468.4800000004</v>
      </c>
      <c r="M19" s="21">
        <v>-861834.96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336</v>
      </c>
      <c r="B20" s="20" t="s">
        <v>41</v>
      </c>
      <c r="C20" s="19" t="s">
        <v>34</v>
      </c>
      <c r="D20" s="19"/>
      <c r="E20" s="19" t="s">
        <v>75</v>
      </c>
      <c r="F20" s="19" t="s">
        <v>26</v>
      </c>
      <c r="G20" s="19" t="s">
        <v>42</v>
      </c>
      <c r="H20" s="19" t="s">
        <v>44</v>
      </c>
      <c r="I20" s="21" t="s">
        <v>45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31347023.059999999</v>
      </c>
      <c r="S20" s="19" t="s">
        <v>76</v>
      </c>
    </row>
    <row r="21" spans="1:19" x14ac:dyDescent="0.25">
      <c r="A21" s="19" t="s">
        <v>337</v>
      </c>
      <c r="B21" s="20" t="s">
        <v>41</v>
      </c>
      <c r="C21" s="19" t="s">
        <v>34</v>
      </c>
      <c r="D21" s="19" t="s">
        <v>26</v>
      </c>
      <c r="E21" s="19" t="s">
        <v>78</v>
      </c>
      <c r="F21" s="19" t="s">
        <v>26</v>
      </c>
      <c r="G21" s="19" t="s">
        <v>57</v>
      </c>
      <c r="H21" s="19" t="s">
        <v>59</v>
      </c>
      <c r="I21" s="21" t="s">
        <v>60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3219382.2</v>
      </c>
      <c r="S21" s="19" t="s">
        <v>79</v>
      </c>
    </row>
    <row r="22" spans="1:19" x14ac:dyDescent="0.25">
      <c r="A22" s="19" t="s">
        <v>338</v>
      </c>
      <c r="B22" s="20" t="s">
        <v>41</v>
      </c>
      <c r="C22" s="19" t="s">
        <v>34</v>
      </c>
      <c r="D22" s="19" t="s">
        <v>26</v>
      </c>
      <c r="E22" s="19" t="s">
        <v>81</v>
      </c>
      <c r="F22" s="19" t="s">
        <v>26</v>
      </c>
      <c r="G22" s="19" t="s">
        <v>62</v>
      </c>
      <c r="H22" s="19" t="s">
        <v>64</v>
      </c>
      <c r="I22" s="21" t="s">
        <v>65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34661460.479999997</v>
      </c>
      <c r="S22" s="19" t="s">
        <v>82</v>
      </c>
    </row>
    <row r="23" spans="1:19" x14ac:dyDescent="0.25">
      <c r="A23" s="19" t="s">
        <v>339</v>
      </c>
      <c r="B23" s="20" t="s">
        <v>41</v>
      </c>
      <c r="C23" s="19" t="s">
        <v>34</v>
      </c>
      <c r="D23" s="19" t="s">
        <v>26</v>
      </c>
      <c r="E23" s="19" t="s">
        <v>84</v>
      </c>
      <c r="F23" s="19" t="s">
        <v>26</v>
      </c>
      <c r="G23" s="19" t="s">
        <v>72</v>
      </c>
      <c r="H23" s="19" t="s">
        <v>69</v>
      </c>
      <c r="I23" s="21" t="s">
        <v>70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24105600</v>
      </c>
      <c r="S23" s="19" t="s">
        <v>85</v>
      </c>
    </row>
    <row r="24" spans="1:19" x14ac:dyDescent="0.25">
      <c r="A24" s="19" t="s">
        <v>340</v>
      </c>
      <c r="B24" s="20" t="s">
        <v>41</v>
      </c>
      <c r="C24" s="19" t="s">
        <v>34</v>
      </c>
      <c r="D24" s="19" t="s">
        <v>26</v>
      </c>
      <c r="E24" s="19" t="s">
        <v>87</v>
      </c>
      <c r="F24" s="19" t="s">
        <v>26</v>
      </c>
      <c r="G24" s="19" t="s">
        <v>67</v>
      </c>
      <c r="H24" s="19" t="s">
        <v>69</v>
      </c>
      <c r="I24" s="21" t="s">
        <v>70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86491200</v>
      </c>
      <c r="S24" s="19" t="s">
        <v>88</v>
      </c>
    </row>
    <row r="25" spans="1:19" x14ac:dyDescent="0.25">
      <c r="A25" s="19" t="s">
        <v>341</v>
      </c>
      <c r="B25" s="20" t="s">
        <v>94</v>
      </c>
      <c r="C25" s="19" t="s">
        <v>34</v>
      </c>
      <c r="D25" s="19" t="s">
        <v>26</v>
      </c>
      <c r="E25" s="19" t="s">
        <v>95</v>
      </c>
      <c r="F25" s="19" t="s">
        <v>96</v>
      </c>
      <c r="G25" s="19" t="s">
        <v>97</v>
      </c>
      <c r="H25" s="19" t="s">
        <v>98</v>
      </c>
      <c r="I25" s="21" t="s">
        <v>99</v>
      </c>
      <c r="J25" s="21">
        <v>-44847747.189999998</v>
      </c>
      <c r="K25" s="21">
        <v>0</v>
      </c>
      <c r="L25" s="21">
        <v>-38661851.030000001</v>
      </c>
      <c r="M25" s="21">
        <v>-6185896.1600000001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342</v>
      </c>
      <c r="B26" s="20" t="s">
        <v>101</v>
      </c>
      <c r="C26" s="19" t="s">
        <v>24</v>
      </c>
      <c r="D26" s="19" t="s">
        <v>102</v>
      </c>
      <c r="E26" s="19" t="s">
        <v>26</v>
      </c>
      <c r="F26" s="19" t="s">
        <v>103</v>
      </c>
      <c r="G26" s="19" t="s">
        <v>26</v>
      </c>
      <c r="H26" s="19" t="s">
        <v>98</v>
      </c>
      <c r="I26" s="21" t="s">
        <v>99</v>
      </c>
      <c r="J26" s="21">
        <v>197845661.09279999</v>
      </c>
      <c r="K26" s="21">
        <v>56424000.000000015</v>
      </c>
      <c r="L26" s="21">
        <v>121915225.08</v>
      </c>
      <c r="M26" s="21">
        <v>19506436.010000002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343</v>
      </c>
      <c r="B27" s="20" t="s">
        <v>101</v>
      </c>
      <c r="C27" s="19" t="s">
        <v>24</v>
      </c>
      <c r="D27" s="19" t="s">
        <v>105</v>
      </c>
      <c r="E27" s="19" t="s">
        <v>26</v>
      </c>
      <c r="F27" s="19" t="s">
        <v>106</v>
      </c>
      <c r="G27" s="19" t="s">
        <v>26</v>
      </c>
      <c r="H27" s="19" t="s">
        <v>69</v>
      </c>
      <c r="I27" s="21" t="s">
        <v>70</v>
      </c>
      <c r="J27" s="21">
        <v>646860000</v>
      </c>
      <c r="K27" s="21">
        <v>646860000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344</v>
      </c>
      <c r="B28" s="20" t="s">
        <v>101</v>
      </c>
      <c r="C28" s="19" t="s">
        <v>24</v>
      </c>
      <c r="D28" s="19" t="s">
        <v>108</v>
      </c>
      <c r="E28" s="19" t="s">
        <v>26</v>
      </c>
      <c r="F28" s="19" t="s">
        <v>109</v>
      </c>
      <c r="G28" s="19" t="s">
        <v>26</v>
      </c>
      <c r="H28" s="19" t="s">
        <v>110</v>
      </c>
      <c r="I28" s="21" t="s">
        <v>111</v>
      </c>
      <c r="J28" s="21">
        <v>104768935.7148</v>
      </c>
      <c r="K28" s="21">
        <v>0</v>
      </c>
      <c r="L28" s="21">
        <v>90318048.030000001</v>
      </c>
      <c r="M28" s="21">
        <v>14450887.68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345</v>
      </c>
      <c r="B29" s="20" t="s">
        <v>101</v>
      </c>
      <c r="C29" s="19" t="s">
        <v>24</v>
      </c>
      <c r="D29" s="19" t="s">
        <v>113</v>
      </c>
      <c r="E29" s="19" t="s">
        <v>26</v>
      </c>
      <c r="F29" s="19" t="s">
        <v>114</v>
      </c>
      <c r="G29" s="19" t="s">
        <v>26</v>
      </c>
      <c r="H29" s="19" t="s">
        <v>110</v>
      </c>
      <c r="I29" s="21" t="s">
        <v>111</v>
      </c>
      <c r="J29" s="21">
        <v>43689652.204800002</v>
      </c>
      <c r="K29" s="21">
        <v>0</v>
      </c>
      <c r="L29" s="21">
        <v>37663493.280000001</v>
      </c>
      <c r="M29" s="21">
        <v>6026158.9199999999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346</v>
      </c>
      <c r="B30" s="20" t="s">
        <v>101</v>
      </c>
      <c r="C30" s="19" t="s">
        <v>24</v>
      </c>
      <c r="D30" s="19" t="s">
        <v>116</v>
      </c>
      <c r="E30" s="19" t="s">
        <v>26</v>
      </c>
      <c r="F30" s="19" t="s">
        <v>117</v>
      </c>
      <c r="G30" s="19" t="s">
        <v>26</v>
      </c>
      <c r="H30" s="19" t="s">
        <v>59</v>
      </c>
      <c r="I30" s="21" t="s">
        <v>60</v>
      </c>
      <c r="J30" s="21">
        <v>48947310</v>
      </c>
      <c r="K30" s="21">
        <v>48947310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347</v>
      </c>
      <c r="B31" s="20" t="s">
        <v>101</v>
      </c>
      <c r="C31" s="19" t="s">
        <v>24</v>
      </c>
      <c r="D31" s="19" t="s">
        <v>119</v>
      </c>
      <c r="E31" s="19" t="s">
        <v>26</v>
      </c>
      <c r="F31" s="19" t="s">
        <v>120</v>
      </c>
      <c r="G31" s="19" t="s">
        <v>26</v>
      </c>
      <c r="H31" s="19" t="s">
        <v>59</v>
      </c>
      <c r="I31" s="21" t="s">
        <v>60</v>
      </c>
      <c r="J31" s="21">
        <v>48947310</v>
      </c>
      <c r="K31" s="21">
        <v>48947310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348</v>
      </c>
      <c r="B32" s="20" t="s">
        <v>101</v>
      </c>
      <c r="C32" s="19" t="s">
        <v>24</v>
      </c>
      <c r="D32" s="19" t="s">
        <v>122</v>
      </c>
      <c r="E32" s="19" t="s">
        <v>26</v>
      </c>
      <c r="F32" s="19" t="s">
        <v>123</v>
      </c>
      <c r="G32" s="19" t="s">
        <v>26</v>
      </c>
      <c r="H32" s="19" t="s">
        <v>124</v>
      </c>
      <c r="I32" s="21" t="s">
        <v>125</v>
      </c>
      <c r="J32" s="21">
        <v>722428825.20000005</v>
      </c>
      <c r="K32" s="21">
        <v>722428825.20000005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349</v>
      </c>
      <c r="B33" s="20" t="s">
        <v>101</v>
      </c>
      <c r="C33" s="19" t="s">
        <v>24</v>
      </c>
      <c r="D33" s="19" t="s">
        <v>127</v>
      </c>
      <c r="E33" s="19" t="s">
        <v>26</v>
      </c>
      <c r="F33" s="19" t="s">
        <v>128</v>
      </c>
      <c r="G33" s="19" t="s">
        <v>26</v>
      </c>
      <c r="H33" s="19" t="s">
        <v>129</v>
      </c>
      <c r="I33" s="21" t="s">
        <v>130</v>
      </c>
      <c r="J33" s="21">
        <v>93025920</v>
      </c>
      <c r="K33" s="21">
        <v>93025920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350</v>
      </c>
      <c r="B34" s="20" t="s">
        <v>101</v>
      </c>
      <c r="C34" s="19" t="s">
        <v>24</v>
      </c>
      <c r="D34" s="19" t="s">
        <v>132</v>
      </c>
      <c r="E34" s="19" t="s">
        <v>26</v>
      </c>
      <c r="F34" s="19" t="s">
        <v>133</v>
      </c>
      <c r="G34" s="19" t="s">
        <v>26</v>
      </c>
      <c r="H34" s="19" t="s">
        <v>54</v>
      </c>
      <c r="I34" s="21" t="s">
        <v>55</v>
      </c>
      <c r="J34" s="21">
        <v>49619100</v>
      </c>
      <c r="K34" s="21">
        <v>49619100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351</v>
      </c>
      <c r="B35" s="20" t="s">
        <v>101</v>
      </c>
      <c r="C35" s="19" t="s">
        <v>24</v>
      </c>
      <c r="D35" s="19" t="s">
        <v>135</v>
      </c>
      <c r="E35" s="19" t="s">
        <v>26</v>
      </c>
      <c r="F35" s="19" t="s">
        <v>136</v>
      </c>
      <c r="G35" s="19" t="s">
        <v>26</v>
      </c>
      <c r="H35" s="19" t="s">
        <v>54</v>
      </c>
      <c r="I35" s="21" t="s">
        <v>55</v>
      </c>
      <c r="J35" s="21">
        <v>49843080</v>
      </c>
      <c r="K35" s="21">
        <v>49843080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352</v>
      </c>
      <c r="B36" s="20" t="s">
        <v>101</v>
      </c>
      <c r="C36" s="19" t="s">
        <v>24</v>
      </c>
      <c r="D36" s="19" t="s">
        <v>138</v>
      </c>
      <c r="E36" s="19" t="s">
        <v>26</v>
      </c>
      <c r="F36" s="19" t="s">
        <v>139</v>
      </c>
      <c r="G36" s="19" t="s">
        <v>26</v>
      </c>
      <c r="H36" s="19" t="s">
        <v>140</v>
      </c>
      <c r="I36" s="21" t="s">
        <v>141</v>
      </c>
      <c r="J36" s="21">
        <v>160842939.19999999</v>
      </c>
      <c r="K36" s="21">
        <v>84278260.870000005</v>
      </c>
      <c r="L36" s="21">
        <v>66004033.039999999</v>
      </c>
      <c r="M36" s="21">
        <v>10560645.289999999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353</v>
      </c>
      <c r="B37" s="20" t="s">
        <v>101</v>
      </c>
      <c r="C37" s="19" t="s">
        <v>34</v>
      </c>
      <c r="D37" s="19" t="s">
        <v>26</v>
      </c>
      <c r="E37" s="19" t="s">
        <v>155</v>
      </c>
      <c r="F37" s="19" t="s">
        <v>156</v>
      </c>
      <c r="G37" s="19" t="s">
        <v>157</v>
      </c>
      <c r="H37" s="19" t="s">
        <v>64</v>
      </c>
      <c r="I37" s="21" t="s">
        <v>65</v>
      </c>
      <c r="J37" s="21">
        <v>-2612139.6</v>
      </c>
      <c r="K37" s="21">
        <v>0</v>
      </c>
      <c r="L37" s="21">
        <v>-2251844.48</v>
      </c>
      <c r="M37" s="21">
        <v>-360295.12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354</v>
      </c>
      <c r="B38" s="20" t="s">
        <v>101</v>
      </c>
      <c r="C38" s="19" t="s">
        <v>34</v>
      </c>
      <c r="D38" s="19" t="s">
        <v>26</v>
      </c>
      <c r="E38" s="19" t="s">
        <v>159</v>
      </c>
      <c r="F38" s="19" t="s">
        <v>160</v>
      </c>
      <c r="G38" s="19" t="s">
        <v>161</v>
      </c>
      <c r="H38" s="19" t="s">
        <v>64</v>
      </c>
      <c r="I38" s="21" t="s">
        <v>65</v>
      </c>
      <c r="J38" s="21">
        <v>-7064468.2300000004</v>
      </c>
      <c r="K38" s="21">
        <v>0</v>
      </c>
      <c r="L38" s="21">
        <v>-6090058.8200000003</v>
      </c>
      <c r="M38" s="21">
        <v>-974409.41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355</v>
      </c>
      <c r="B39" s="20" t="s">
        <v>101</v>
      </c>
      <c r="C39" s="19" t="s">
        <v>34</v>
      </c>
      <c r="D39" s="19" t="s">
        <v>26</v>
      </c>
      <c r="E39" s="19" t="s">
        <v>163</v>
      </c>
      <c r="F39" s="19" t="s">
        <v>164</v>
      </c>
      <c r="G39" s="19" t="s">
        <v>165</v>
      </c>
      <c r="H39" s="19" t="s">
        <v>64</v>
      </c>
      <c r="I39" s="21" t="s">
        <v>65</v>
      </c>
      <c r="J39" s="21">
        <v>-829937.79</v>
      </c>
      <c r="K39" s="21">
        <v>0</v>
      </c>
      <c r="L39" s="21">
        <v>-715463.61</v>
      </c>
      <c r="M39" s="21">
        <v>-114474.18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356</v>
      </c>
      <c r="B40" s="20" t="s">
        <v>101</v>
      </c>
      <c r="C40" s="19" t="s">
        <v>34</v>
      </c>
      <c r="D40" s="19" t="s">
        <v>26</v>
      </c>
      <c r="E40" s="19" t="s">
        <v>167</v>
      </c>
      <c r="F40" s="19" t="s">
        <v>168</v>
      </c>
      <c r="G40" s="19" t="s">
        <v>97</v>
      </c>
      <c r="H40" s="19" t="s">
        <v>98</v>
      </c>
      <c r="I40" s="21" t="s">
        <v>99</v>
      </c>
      <c r="J40" s="21">
        <v>-14669333.34</v>
      </c>
      <c r="K40" s="21">
        <v>-14669333.34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357</v>
      </c>
      <c r="B41" s="20" t="s">
        <v>101</v>
      </c>
      <c r="C41" s="19" t="s">
        <v>34</v>
      </c>
      <c r="D41" s="19" t="s">
        <v>26</v>
      </c>
      <c r="E41" s="19" t="s">
        <v>170</v>
      </c>
      <c r="F41" s="19" t="s">
        <v>171</v>
      </c>
      <c r="G41" s="19" t="s">
        <v>172</v>
      </c>
      <c r="H41" s="19" t="s">
        <v>64</v>
      </c>
      <c r="I41" s="21" t="s">
        <v>65</v>
      </c>
      <c r="J41" s="21">
        <v>-1144630</v>
      </c>
      <c r="K41" s="21">
        <v>0</v>
      </c>
      <c r="L41" s="21">
        <v>-986750</v>
      </c>
      <c r="M41" s="21">
        <v>-157880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358</v>
      </c>
      <c r="B42" s="20" t="s">
        <v>101</v>
      </c>
      <c r="C42" s="19" t="s">
        <v>34</v>
      </c>
      <c r="D42" s="19" t="s">
        <v>26</v>
      </c>
      <c r="E42" s="19" t="s">
        <v>174</v>
      </c>
      <c r="F42" s="19" t="s">
        <v>175</v>
      </c>
      <c r="G42" s="19" t="s">
        <v>176</v>
      </c>
      <c r="H42" s="19" t="s">
        <v>64</v>
      </c>
      <c r="I42" s="21" t="s">
        <v>65</v>
      </c>
      <c r="J42" s="21">
        <v>-1767321.17</v>
      </c>
      <c r="K42" s="21">
        <v>0</v>
      </c>
      <c r="L42" s="21">
        <v>-1523552.73</v>
      </c>
      <c r="M42" s="21">
        <v>-243768.44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359</v>
      </c>
      <c r="B43" s="20" t="s">
        <v>101</v>
      </c>
      <c r="C43" s="19" t="s">
        <v>34</v>
      </c>
      <c r="D43" s="19" t="s">
        <v>26</v>
      </c>
      <c r="E43" s="19" t="s">
        <v>178</v>
      </c>
      <c r="F43" s="19" t="s">
        <v>179</v>
      </c>
      <c r="G43" s="19" t="s">
        <v>180</v>
      </c>
      <c r="H43" s="19" t="s">
        <v>64</v>
      </c>
      <c r="I43" s="21" t="s">
        <v>65</v>
      </c>
      <c r="J43" s="21">
        <v>-942799.93</v>
      </c>
      <c r="K43" s="21">
        <v>0</v>
      </c>
      <c r="L43" s="21">
        <v>-812758.56</v>
      </c>
      <c r="M43" s="21">
        <v>-130041.37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360</v>
      </c>
      <c r="B44" s="20" t="s">
        <v>101</v>
      </c>
      <c r="C44" s="19" t="s">
        <v>34</v>
      </c>
      <c r="D44" s="19" t="s">
        <v>26</v>
      </c>
      <c r="E44" s="19" t="s">
        <v>182</v>
      </c>
      <c r="F44" s="19" t="s">
        <v>183</v>
      </c>
      <c r="G44" s="19" t="s">
        <v>184</v>
      </c>
      <c r="H44" s="19" t="s">
        <v>64</v>
      </c>
      <c r="I44" s="21" t="s">
        <v>65</v>
      </c>
      <c r="J44" s="21">
        <v>-29375329.57</v>
      </c>
      <c r="K44" s="21">
        <v>0</v>
      </c>
      <c r="L44" s="21">
        <v>-25323559.969999999</v>
      </c>
      <c r="M44" s="21">
        <v>-4051769.6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9" t="s">
        <v>361</v>
      </c>
      <c r="B45" s="20" t="s">
        <v>101</v>
      </c>
      <c r="C45" s="19" t="s">
        <v>34</v>
      </c>
      <c r="D45" s="19" t="s">
        <v>26</v>
      </c>
      <c r="E45" s="19" t="s">
        <v>186</v>
      </c>
      <c r="F45" s="19" t="s">
        <v>187</v>
      </c>
      <c r="G45" s="19" t="s">
        <v>188</v>
      </c>
      <c r="H45" s="19" t="s">
        <v>189</v>
      </c>
      <c r="I45" s="21" t="s">
        <v>190</v>
      </c>
      <c r="J45" s="21">
        <v>-28792394.149999999</v>
      </c>
      <c r="K45" s="21">
        <v>0</v>
      </c>
      <c r="L45" s="21">
        <v>-24821029.440000001</v>
      </c>
      <c r="M45" s="21">
        <v>-3971364.71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362</v>
      </c>
      <c r="B46" s="20" t="s">
        <v>101</v>
      </c>
      <c r="C46" s="19" t="s">
        <v>34</v>
      </c>
      <c r="D46" s="19" t="s">
        <v>26</v>
      </c>
      <c r="E46" s="19" t="s">
        <v>143</v>
      </c>
      <c r="F46" s="19" t="s">
        <v>26</v>
      </c>
      <c r="G46" s="19" t="s">
        <v>102</v>
      </c>
      <c r="H46" s="19" t="s">
        <v>98</v>
      </c>
      <c r="I46" s="21" t="s">
        <v>99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14629827.01</v>
      </c>
      <c r="S46" s="19" t="s">
        <v>144</v>
      </c>
    </row>
    <row r="47" spans="1:19" x14ac:dyDescent="0.25">
      <c r="A47" s="19" t="s">
        <v>363</v>
      </c>
      <c r="B47" s="20" t="s">
        <v>101</v>
      </c>
      <c r="C47" s="19" t="s">
        <v>34</v>
      </c>
      <c r="D47" s="19" t="s">
        <v>26</v>
      </c>
      <c r="E47" s="19" t="s">
        <v>146</v>
      </c>
      <c r="F47" s="19" t="s">
        <v>26</v>
      </c>
      <c r="G47" s="19" t="s">
        <v>113</v>
      </c>
      <c r="H47" s="19" t="s">
        <v>110</v>
      </c>
      <c r="I47" s="21" t="s">
        <v>111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4519619.1900000004</v>
      </c>
      <c r="S47" s="19" t="s">
        <v>147</v>
      </c>
    </row>
    <row r="48" spans="1:19" s="22" customFormat="1" x14ac:dyDescent="0.25">
      <c r="A48" s="19" t="s">
        <v>364</v>
      </c>
      <c r="B48" s="20" t="s">
        <v>101</v>
      </c>
      <c r="C48" s="19" t="s">
        <v>34</v>
      </c>
      <c r="D48" s="19" t="s">
        <v>26</v>
      </c>
      <c r="E48" s="19" t="s">
        <v>149</v>
      </c>
      <c r="F48" s="19" t="s">
        <v>26</v>
      </c>
      <c r="G48" s="19" t="s">
        <v>108</v>
      </c>
      <c r="H48" s="19" t="s">
        <v>110</v>
      </c>
      <c r="I48" s="21" t="s">
        <v>111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10838165.76</v>
      </c>
      <c r="S48" s="19" t="s">
        <v>150</v>
      </c>
    </row>
    <row r="49" spans="1:19" x14ac:dyDescent="0.25">
      <c r="A49" s="19" t="s">
        <v>365</v>
      </c>
      <c r="B49" s="20" t="s">
        <v>101</v>
      </c>
      <c r="C49" s="19" t="s">
        <v>34</v>
      </c>
      <c r="D49" s="19" t="s">
        <v>26</v>
      </c>
      <c r="E49" s="19" t="s">
        <v>152</v>
      </c>
      <c r="F49" s="19" t="s">
        <v>26</v>
      </c>
      <c r="G49" s="19" t="s">
        <v>138</v>
      </c>
      <c r="H49" s="19" t="s">
        <v>140</v>
      </c>
      <c r="I49" s="21" t="s">
        <v>141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7920483.9699999997</v>
      </c>
      <c r="S49" s="19" t="s">
        <v>153</v>
      </c>
    </row>
    <row r="50" spans="1:19" x14ac:dyDescent="0.25">
      <c r="A50" s="19" t="s">
        <v>366</v>
      </c>
      <c r="B50" s="20" t="s">
        <v>192</v>
      </c>
      <c r="C50" s="19" t="s">
        <v>24</v>
      </c>
      <c r="D50" s="19" t="s">
        <v>193</v>
      </c>
      <c r="E50" s="19" t="s">
        <v>26</v>
      </c>
      <c r="F50" s="19" t="s">
        <v>194</v>
      </c>
      <c r="G50" s="19" t="s">
        <v>26</v>
      </c>
      <c r="H50" s="19" t="s">
        <v>195</v>
      </c>
      <c r="I50" s="21" t="s">
        <v>196</v>
      </c>
      <c r="J50" s="21">
        <v>166483200</v>
      </c>
      <c r="K50" s="21">
        <v>0</v>
      </c>
      <c r="L50" s="21">
        <v>143520000</v>
      </c>
      <c r="M50" s="21">
        <v>22963200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367</v>
      </c>
      <c r="B51" s="20" t="s">
        <v>192</v>
      </c>
      <c r="C51" s="19" t="s">
        <v>34</v>
      </c>
      <c r="D51" s="19" t="s">
        <v>26</v>
      </c>
      <c r="E51" s="19" t="s">
        <v>198</v>
      </c>
      <c r="F51" s="19" t="s">
        <v>26</v>
      </c>
      <c r="G51" s="19" t="s">
        <v>193</v>
      </c>
      <c r="H51" s="19" t="s">
        <v>195</v>
      </c>
      <c r="I51" s="21" t="s">
        <v>196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17222400</v>
      </c>
      <c r="S51" s="19" t="s">
        <v>199</v>
      </c>
    </row>
    <row r="52" spans="1:19" x14ac:dyDescent="0.25">
      <c r="A52" s="19" t="s">
        <v>368</v>
      </c>
      <c r="B52" s="20" t="s">
        <v>201</v>
      </c>
      <c r="C52" s="19" t="s">
        <v>24</v>
      </c>
      <c r="D52" s="19" t="s">
        <v>202</v>
      </c>
      <c r="E52" s="19" t="s">
        <v>26</v>
      </c>
      <c r="F52" s="19" t="s">
        <v>203</v>
      </c>
      <c r="G52" s="19" t="s">
        <v>26</v>
      </c>
      <c r="H52" s="19" t="s">
        <v>49</v>
      </c>
      <c r="I52" s="21" t="s">
        <v>50</v>
      </c>
      <c r="J52" s="21">
        <v>335057506.86000001</v>
      </c>
      <c r="K52" s="21">
        <v>335057506.86000001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369</v>
      </c>
      <c r="B53" s="20" t="s">
        <v>201</v>
      </c>
      <c r="C53" s="19" t="s">
        <v>24</v>
      </c>
      <c r="D53" s="19" t="s">
        <v>205</v>
      </c>
      <c r="E53" s="19" t="s">
        <v>26</v>
      </c>
      <c r="F53" s="19" t="s">
        <v>206</v>
      </c>
      <c r="G53" s="19" t="s">
        <v>26</v>
      </c>
      <c r="H53" s="19" t="s">
        <v>207</v>
      </c>
      <c r="I53" s="21" t="s">
        <v>208</v>
      </c>
      <c r="J53" s="21">
        <v>765316098.29999995</v>
      </c>
      <c r="K53" s="21">
        <v>765316098.29999995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370</v>
      </c>
      <c r="B54" s="20" t="s">
        <v>201</v>
      </c>
      <c r="C54" s="19" t="s">
        <v>24</v>
      </c>
      <c r="D54" s="19" t="s">
        <v>210</v>
      </c>
      <c r="E54" s="19" t="s">
        <v>26</v>
      </c>
      <c r="F54" s="19" t="s">
        <v>211</v>
      </c>
      <c r="G54" s="19" t="s">
        <v>26</v>
      </c>
      <c r="H54" s="19" t="s">
        <v>212</v>
      </c>
      <c r="I54" s="21" t="s">
        <v>213</v>
      </c>
      <c r="J54" s="21">
        <v>34800000</v>
      </c>
      <c r="K54" s="21">
        <v>0</v>
      </c>
      <c r="L54" s="21">
        <v>30000000</v>
      </c>
      <c r="M54" s="21">
        <v>4800000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371</v>
      </c>
      <c r="B55" s="20" t="s">
        <v>201</v>
      </c>
      <c r="C55" s="19" t="s">
        <v>24</v>
      </c>
      <c r="D55" s="19" t="s">
        <v>215</v>
      </c>
      <c r="E55" s="19" t="s">
        <v>26</v>
      </c>
      <c r="F55" s="19" t="s">
        <v>216</v>
      </c>
      <c r="G55" s="19" t="s">
        <v>26</v>
      </c>
      <c r="H55" s="19" t="s">
        <v>212</v>
      </c>
      <c r="I55" s="21" t="s">
        <v>213</v>
      </c>
      <c r="J55" s="21">
        <v>34800000</v>
      </c>
      <c r="K55" s="21">
        <v>0</v>
      </c>
      <c r="L55" s="21">
        <v>30000000</v>
      </c>
      <c r="M55" s="21">
        <v>4800000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372</v>
      </c>
      <c r="B56" s="20" t="s">
        <v>201</v>
      </c>
      <c r="C56" s="19" t="s">
        <v>24</v>
      </c>
      <c r="D56" s="19" t="s">
        <v>218</v>
      </c>
      <c r="E56" s="19" t="s">
        <v>26</v>
      </c>
      <c r="F56" s="19" t="s">
        <v>219</v>
      </c>
      <c r="G56" s="19" t="s">
        <v>26</v>
      </c>
      <c r="H56" s="19" t="s">
        <v>54</v>
      </c>
      <c r="I56" s="21" t="s">
        <v>55</v>
      </c>
      <c r="J56" s="21">
        <v>32480580</v>
      </c>
      <c r="K56" s="21">
        <v>32480580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373</v>
      </c>
      <c r="B57" s="20" t="s">
        <v>201</v>
      </c>
      <c r="C57" s="19" t="s">
        <v>24</v>
      </c>
      <c r="D57" s="19" t="s">
        <v>221</v>
      </c>
      <c r="E57" s="19" t="s">
        <v>26</v>
      </c>
      <c r="F57" s="19" t="s">
        <v>222</v>
      </c>
      <c r="G57" s="19" t="s">
        <v>26</v>
      </c>
      <c r="H57" s="19" t="s">
        <v>195</v>
      </c>
      <c r="I57" s="21" t="s">
        <v>196</v>
      </c>
      <c r="J57" s="21">
        <v>127785600</v>
      </c>
      <c r="K57" s="21">
        <v>0</v>
      </c>
      <c r="L57" s="21">
        <v>110160000</v>
      </c>
      <c r="M57" s="21">
        <v>17625600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374</v>
      </c>
      <c r="B58" s="20" t="s">
        <v>201</v>
      </c>
      <c r="C58" s="19" t="s">
        <v>34</v>
      </c>
      <c r="D58" s="19" t="s">
        <v>26</v>
      </c>
      <c r="E58" s="19" t="s">
        <v>227</v>
      </c>
      <c r="F58" s="19" t="s">
        <v>228</v>
      </c>
      <c r="G58" s="19" t="s">
        <v>229</v>
      </c>
      <c r="H58" s="19" t="s">
        <v>49</v>
      </c>
      <c r="I58" s="21" t="s">
        <v>50</v>
      </c>
      <c r="J58" s="21">
        <v>-1453020.54</v>
      </c>
      <c r="K58" s="21">
        <v>-1453020.54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375</v>
      </c>
      <c r="B59" s="20" t="s">
        <v>201</v>
      </c>
      <c r="C59" s="19" t="s">
        <v>34</v>
      </c>
      <c r="D59" s="19" t="s">
        <v>26</v>
      </c>
      <c r="E59" s="19" t="s">
        <v>231</v>
      </c>
      <c r="F59" s="19" t="s">
        <v>232</v>
      </c>
      <c r="G59" s="19" t="s">
        <v>233</v>
      </c>
      <c r="H59" s="19" t="s">
        <v>49</v>
      </c>
      <c r="I59" s="21" t="s">
        <v>50</v>
      </c>
      <c r="J59" s="21">
        <v>-2360774.67</v>
      </c>
      <c r="K59" s="21">
        <v>-2360774.67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x14ac:dyDescent="0.25">
      <c r="A60" s="19" t="s">
        <v>376</v>
      </c>
      <c r="B60" s="20" t="s">
        <v>201</v>
      </c>
      <c r="C60" s="19" t="s">
        <v>34</v>
      </c>
      <c r="D60" s="19" t="s">
        <v>26</v>
      </c>
      <c r="E60" s="19" t="s">
        <v>235</v>
      </c>
      <c r="F60" s="19" t="s">
        <v>236</v>
      </c>
      <c r="G60" s="19" t="s">
        <v>237</v>
      </c>
      <c r="H60" s="19" t="s">
        <v>49</v>
      </c>
      <c r="I60" s="21" t="s">
        <v>50</v>
      </c>
      <c r="J60" s="21">
        <v>-114541281.09</v>
      </c>
      <c r="K60" s="21">
        <v>-114541281.09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377</v>
      </c>
      <c r="B61" s="20" t="s">
        <v>201</v>
      </c>
      <c r="C61" s="19" t="s">
        <v>34</v>
      </c>
      <c r="D61" s="19" t="s">
        <v>26</v>
      </c>
      <c r="E61" s="19" t="s">
        <v>239</v>
      </c>
      <c r="F61" s="19" t="s">
        <v>26</v>
      </c>
      <c r="G61" s="19" t="s">
        <v>210</v>
      </c>
      <c r="H61" s="19" t="s">
        <v>212</v>
      </c>
      <c r="I61" s="21" t="s">
        <v>213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4800000</v>
      </c>
      <c r="S61" s="19" t="s">
        <v>240</v>
      </c>
    </row>
    <row r="62" spans="1:19" x14ac:dyDescent="0.25">
      <c r="A62" s="19" t="s">
        <v>378</v>
      </c>
      <c r="B62" s="20" t="s">
        <v>201</v>
      </c>
      <c r="C62" s="19" t="s">
        <v>34</v>
      </c>
      <c r="D62" s="19" t="s">
        <v>26</v>
      </c>
      <c r="E62" s="19" t="s">
        <v>242</v>
      </c>
      <c r="F62" s="19" t="s">
        <v>26</v>
      </c>
      <c r="G62" s="19" t="s">
        <v>215</v>
      </c>
      <c r="H62" s="19" t="s">
        <v>212</v>
      </c>
      <c r="I62" s="21" t="s">
        <v>213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4800000</v>
      </c>
      <c r="S62" s="19" t="s">
        <v>243</v>
      </c>
    </row>
    <row r="63" spans="1:19" x14ac:dyDescent="0.25">
      <c r="A63" s="19" t="s">
        <v>379</v>
      </c>
      <c r="B63" s="20" t="s">
        <v>201</v>
      </c>
      <c r="C63" s="19" t="s">
        <v>34</v>
      </c>
      <c r="D63" s="19" t="s">
        <v>26</v>
      </c>
      <c r="E63" s="19" t="s">
        <v>224</v>
      </c>
      <c r="F63" s="19" t="s">
        <v>26</v>
      </c>
      <c r="G63" s="19" t="s">
        <v>221</v>
      </c>
      <c r="H63" s="19" t="s">
        <v>195</v>
      </c>
      <c r="I63" s="21" t="s">
        <v>196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13219200</v>
      </c>
      <c r="S63" s="19" t="s">
        <v>225</v>
      </c>
    </row>
    <row r="64" spans="1:19" x14ac:dyDescent="0.25">
      <c r="A64" s="19" t="s">
        <v>380</v>
      </c>
      <c r="B64" s="14" t="s">
        <v>245</v>
      </c>
      <c r="C64" s="13" t="s">
        <v>24</v>
      </c>
      <c r="D64" s="13" t="s">
        <v>246</v>
      </c>
      <c r="E64" s="13" t="s">
        <v>26</v>
      </c>
      <c r="F64" s="13" t="s">
        <v>247</v>
      </c>
      <c r="G64" s="13" t="s">
        <v>26</v>
      </c>
      <c r="H64" s="13" t="s">
        <v>28</v>
      </c>
      <c r="I64" s="15" t="s">
        <v>29</v>
      </c>
      <c r="J64" s="15">
        <v>2134400</v>
      </c>
      <c r="K64" s="15">
        <v>0</v>
      </c>
      <c r="L64" s="15">
        <v>1840000</v>
      </c>
      <c r="M64" s="15">
        <v>294400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9" t="s">
        <v>381</v>
      </c>
      <c r="B65" s="20" t="s">
        <v>249</v>
      </c>
      <c r="C65" s="19" t="s">
        <v>24</v>
      </c>
      <c r="D65" s="19" t="s">
        <v>250</v>
      </c>
      <c r="E65" s="19" t="s">
        <v>26</v>
      </c>
      <c r="F65" s="19" t="s">
        <v>251</v>
      </c>
      <c r="G65" s="19" t="s">
        <v>26</v>
      </c>
      <c r="H65" s="19" t="s">
        <v>252</v>
      </c>
      <c r="I65" s="21" t="s">
        <v>253</v>
      </c>
      <c r="J65" s="21">
        <v>163350000</v>
      </c>
      <c r="K65" s="21">
        <v>163350000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19" t="s">
        <v>382</v>
      </c>
      <c r="B66" s="20" t="s">
        <v>249</v>
      </c>
      <c r="C66" s="19" t="s">
        <v>24</v>
      </c>
      <c r="D66" s="19" t="s">
        <v>255</v>
      </c>
      <c r="E66" s="19" t="s">
        <v>26</v>
      </c>
      <c r="F66" s="19" t="s">
        <v>256</v>
      </c>
      <c r="G66" s="19" t="s">
        <v>26</v>
      </c>
      <c r="H66" s="19" t="s">
        <v>257</v>
      </c>
      <c r="I66" s="21" t="s">
        <v>258</v>
      </c>
      <c r="J66" s="21">
        <v>95000000</v>
      </c>
      <c r="K66" s="21">
        <v>95000000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x14ac:dyDescent="0.25">
      <c r="A67" s="19" t="s">
        <v>383</v>
      </c>
      <c r="B67" s="20" t="s">
        <v>249</v>
      </c>
      <c r="C67" s="19" t="s">
        <v>24</v>
      </c>
      <c r="D67" s="19" t="s">
        <v>260</v>
      </c>
      <c r="E67" s="19" t="s">
        <v>26</v>
      </c>
      <c r="F67" s="19" t="s">
        <v>261</v>
      </c>
      <c r="G67" s="19" t="s">
        <v>26</v>
      </c>
      <c r="H67" s="19" t="s">
        <v>262</v>
      </c>
      <c r="I67" s="21" t="s">
        <v>263</v>
      </c>
      <c r="J67" s="21">
        <v>151900000</v>
      </c>
      <c r="K67" s="21">
        <v>151900000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384</v>
      </c>
      <c r="B68" s="20" t="s">
        <v>249</v>
      </c>
      <c r="C68" s="19" t="s">
        <v>24</v>
      </c>
      <c r="D68" s="19" t="s">
        <v>265</v>
      </c>
      <c r="E68" s="19" t="s">
        <v>26</v>
      </c>
      <c r="F68" s="19" t="s">
        <v>266</v>
      </c>
      <c r="G68" s="19" t="s">
        <v>26</v>
      </c>
      <c r="H68" s="19" t="s">
        <v>267</v>
      </c>
      <c r="I68" s="21" t="s">
        <v>268</v>
      </c>
      <c r="J68" s="21">
        <v>369253195.47839999</v>
      </c>
      <c r="K68" s="21">
        <v>0</v>
      </c>
      <c r="L68" s="21">
        <v>318321720.24000001</v>
      </c>
      <c r="M68" s="21">
        <v>50931475.229999997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9" t="s">
        <v>385</v>
      </c>
      <c r="B69" s="20" t="s">
        <v>249</v>
      </c>
      <c r="C69" s="19" t="s">
        <v>24</v>
      </c>
      <c r="D69" s="19" t="s">
        <v>270</v>
      </c>
      <c r="E69" s="19" t="s">
        <v>26</v>
      </c>
      <c r="F69" s="19" t="s">
        <v>271</v>
      </c>
      <c r="G69" s="19" t="s">
        <v>26</v>
      </c>
      <c r="H69" s="19" t="s">
        <v>272</v>
      </c>
      <c r="I69" s="21" t="s">
        <v>273</v>
      </c>
      <c r="J69" s="21">
        <v>263155589.75999999</v>
      </c>
      <c r="K69" s="21">
        <v>263155589.75999999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x14ac:dyDescent="0.25">
      <c r="A70" s="19" t="s">
        <v>386</v>
      </c>
      <c r="B70" s="20" t="s">
        <v>249</v>
      </c>
      <c r="C70" s="19" t="s">
        <v>24</v>
      </c>
      <c r="D70" s="19" t="s">
        <v>275</v>
      </c>
      <c r="E70" s="19" t="s">
        <v>26</v>
      </c>
      <c r="F70" s="19" t="s">
        <v>276</v>
      </c>
      <c r="G70" s="19" t="s">
        <v>26</v>
      </c>
      <c r="H70" s="19" t="s">
        <v>59</v>
      </c>
      <c r="I70" s="21" t="s">
        <v>60</v>
      </c>
      <c r="J70" s="21">
        <v>54385960</v>
      </c>
      <c r="K70" s="21">
        <v>54385960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x14ac:dyDescent="0.25">
      <c r="A71" s="19" t="s">
        <v>387</v>
      </c>
      <c r="B71" s="20" t="s">
        <v>249</v>
      </c>
      <c r="C71" s="19" t="s">
        <v>24</v>
      </c>
      <c r="D71" s="19" t="s">
        <v>278</v>
      </c>
      <c r="E71" s="19" t="s">
        <v>26</v>
      </c>
      <c r="F71" s="19" t="s">
        <v>279</v>
      </c>
      <c r="G71" s="19" t="s">
        <v>26</v>
      </c>
      <c r="H71" s="19" t="s">
        <v>280</v>
      </c>
      <c r="I71" s="21" t="s">
        <v>281</v>
      </c>
      <c r="J71" s="21">
        <v>204206400</v>
      </c>
      <c r="K71" s="21">
        <v>0</v>
      </c>
      <c r="L71" s="21">
        <v>176040000</v>
      </c>
      <c r="M71" s="21">
        <v>28166400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x14ac:dyDescent="0.25">
      <c r="A72" s="19" t="s">
        <v>388</v>
      </c>
      <c r="B72" s="20" t="s">
        <v>249</v>
      </c>
      <c r="C72" s="19" t="s">
        <v>24</v>
      </c>
      <c r="D72" s="19" t="s">
        <v>283</v>
      </c>
      <c r="E72" s="19" t="s">
        <v>26</v>
      </c>
      <c r="F72" s="19" t="s">
        <v>284</v>
      </c>
      <c r="G72" s="19" t="s">
        <v>26</v>
      </c>
      <c r="H72" s="19" t="s">
        <v>44</v>
      </c>
      <c r="I72" s="21" t="s">
        <v>45</v>
      </c>
      <c r="J72" s="21">
        <v>119054838.192</v>
      </c>
      <c r="K72" s="21">
        <v>0</v>
      </c>
      <c r="L72" s="21">
        <v>102633481.2</v>
      </c>
      <c r="M72" s="21">
        <v>16421356.99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x14ac:dyDescent="0.25">
      <c r="A73" s="19" t="s">
        <v>389</v>
      </c>
      <c r="B73" s="20" t="s">
        <v>249</v>
      </c>
      <c r="C73" s="19" t="s">
        <v>24</v>
      </c>
      <c r="D73" s="19" t="s">
        <v>286</v>
      </c>
      <c r="E73" s="19" t="s">
        <v>26</v>
      </c>
      <c r="F73" s="19" t="s">
        <v>287</v>
      </c>
      <c r="G73" s="19" t="s">
        <v>26</v>
      </c>
      <c r="H73" s="19" t="s">
        <v>64</v>
      </c>
      <c r="I73" s="21" t="s">
        <v>65</v>
      </c>
      <c r="J73" s="21">
        <v>394121045.62440002</v>
      </c>
      <c r="K73" s="21">
        <v>0</v>
      </c>
      <c r="L73" s="21">
        <v>339759522.08999997</v>
      </c>
      <c r="M73" s="21">
        <v>54361523.530000001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x14ac:dyDescent="0.25">
      <c r="A74" s="19" t="s">
        <v>390</v>
      </c>
      <c r="B74" s="20" t="s">
        <v>249</v>
      </c>
      <c r="C74" s="19" t="s">
        <v>24</v>
      </c>
      <c r="D74" s="19" t="s">
        <v>289</v>
      </c>
      <c r="E74" s="19" t="s">
        <v>26</v>
      </c>
      <c r="F74" s="19" t="s">
        <v>290</v>
      </c>
      <c r="G74" s="19" t="s">
        <v>26</v>
      </c>
      <c r="H74" s="19" t="s">
        <v>291</v>
      </c>
      <c r="I74" s="21" t="s">
        <v>292</v>
      </c>
      <c r="J74" s="21">
        <v>257913585.68000001</v>
      </c>
      <c r="K74" s="21">
        <v>0</v>
      </c>
      <c r="L74" s="21">
        <v>222339298</v>
      </c>
      <c r="M74" s="21">
        <v>35574287.68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x14ac:dyDescent="0.25">
      <c r="A75" s="19" t="s">
        <v>391</v>
      </c>
      <c r="B75" s="20" t="s">
        <v>249</v>
      </c>
      <c r="C75" s="19" t="s">
        <v>24</v>
      </c>
      <c r="D75" s="19" t="s">
        <v>294</v>
      </c>
      <c r="E75" s="19" t="s">
        <v>26</v>
      </c>
      <c r="F75" s="19" t="s">
        <v>295</v>
      </c>
      <c r="G75" s="19" t="s">
        <v>26</v>
      </c>
      <c r="H75" s="19" t="s">
        <v>28</v>
      </c>
      <c r="I75" s="21" t="s">
        <v>29</v>
      </c>
      <c r="J75" s="21">
        <v>1385701780</v>
      </c>
      <c r="K75" s="21">
        <v>0</v>
      </c>
      <c r="L75" s="21">
        <v>1194570500</v>
      </c>
      <c r="M75" s="21">
        <v>191131280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x14ac:dyDescent="0.25">
      <c r="A76" s="19" t="s">
        <v>392</v>
      </c>
      <c r="B76" s="20" t="s">
        <v>249</v>
      </c>
      <c r="C76" s="19" t="s">
        <v>34</v>
      </c>
      <c r="D76" s="19" t="s">
        <v>26</v>
      </c>
      <c r="E76" s="19" t="s">
        <v>297</v>
      </c>
      <c r="F76" s="19" t="s">
        <v>26</v>
      </c>
      <c r="G76" s="19" t="s">
        <v>265</v>
      </c>
      <c r="H76" s="19" t="s">
        <v>267</v>
      </c>
      <c r="I76" s="21" t="s">
        <v>268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38198606.43</v>
      </c>
      <c r="S76" s="19" t="s">
        <v>298</v>
      </c>
    </row>
    <row r="77" spans="1:19" x14ac:dyDescent="0.25">
      <c r="A77" s="19" t="s">
        <v>393</v>
      </c>
      <c r="B77" s="20" t="s">
        <v>249</v>
      </c>
      <c r="C77" s="19" t="s">
        <v>34</v>
      </c>
      <c r="D77" s="19" t="s">
        <v>26</v>
      </c>
      <c r="E77" s="19" t="s">
        <v>300</v>
      </c>
      <c r="F77" s="19" t="s">
        <v>26</v>
      </c>
      <c r="G77" s="19" t="s">
        <v>278</v>
      </c>
      <c r="H77" s="19" t="s">
        <v>280</v>
      </c>
      <c r="I77" s="21" t="s">
        <v>281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21124800</v>
      </c>
      <c r="S77" s="19" t="s">
        <v>301</v>
      </c>
    </row>
    <row r="78" spans="1:19" x14ac:dyDescent="0.25">
      <c r="A78" s="19" t="s">
        <v>394</v>
      </c>
      <c r="B78" s="20" t="s">
        <v>249</v>
      </c>
      <c r="C78" s="19" t="s">
        <v>34</v>
      </c>
      <c r="D78" s="19" t="s">
        <v>26</v>
      </c>
      <c r="E78" s="19" t="s">
        <v>303</v>
      </c>
      <c r="F78" s="19" t="s">
        <v>26</v>
      </c>
      <c r="G78" s="19" t="s">
        <v>283</v>
      </c>
      <c r="H78" s="19" t="s">
        <v>44</v>
      </c>
      <c r="I78" s="21" t="s">
        <v>45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12316017.74</v>
      </c>
      <c r="S78" s="19" t="s">
        <v>304</v>
      </c>
    </row>
    <row r="79" spans="1:19" x14ac:dyDescent="0.25">
      <c r="A79" s="19" t="s">
        <v>395</v>
      </c>
      <c r="B79" s="20" t="s">
        <v>249</v>
      </c>
      <c r="C79" s="19" t="s">
        <v>34</v>
      </c>
      <c r="D79" s="19" t="s">
        <v>26</v>
      </c>
      <c r="E79" s="19" t="s">
        <v>306</v>
      </c>
      <c r="F79" s="19" t="s">
        <v>26</v>
      </c>
      <c r="G79" s="19" t="s">
        <v>286</v>
      </c>
      <c r="H79" s="19" t="s">
        <v>64</v>
      </c>
      <c r="I79" s="21" t="s">
        <v>65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40771142.649999999</v>
      </c>
      <c r="S79" s="19" t="s">
        <v>307</v>
      </c>
    </row>
    <row r="80" spans="1:19" x14ac:dyDescent="0.25">
      <c r="A80" s="19" t="s">
        <v>396</v>
      </c>
      <c r="B80" s="20" t="s">
        <v>249</v>
      </c>
      <c r="C80" s="19" t="s">
        <v>34</v>
      </c>
      <c r="D80" s="19" t="s">
        <v>26</v>
      </c>
      <c r="E80" s="19" t="s">
        <v>309</v>
      </c>
      <c r="F80" s="19" t="s">
        <v>26</v>
      </c>
      <c r="G80" s="19" t="s">
        <v>289</v>
      </c>
      <c r="H80" s="19" t="s">
        <v>291</v>
      </c>
      <c r="I80" s="21" t="s">
        <v>292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35574287.68</v>
      </c>
      <c r="S80" s="19" t="s">
        <v>310</v>
      </c>
    </row>
    <row r="81" spans="1:19" x14ac:dyDescent="0.25">
      <c r="A81" s="19" t="s">
        <v>397</v>
      </c>
      <c r="B81" s="20" t="s">
        <v>249</v>
      </c>
      <c r="C81" s="19" t="s">
        <v>34</v>
      </c>
      <c r="D81" s="19" t="s">
        <v>26</v>
      </c>
      <c r="E81" s="19" t="s">
        <v>312</v>
      </c>
      <c r="F81" s="19" t="s">
        <v>26</v>
      </c>
      <c r="G81" s="19" t="s">
        <v>294</v>
      </c>
      <c r="H81" s="19" t="s">
        <v>28</v>
      </c>
      <c r="I81" s="21" t="s">
        <v>29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143348460</v>
      </c>
      <c r="S81" s="19" t="s">
        <v>313</v>
      </c>
    </row>
    <row r="83" spans="1:19" x14ac:dyDescent="0.25">
      <c r="J83" s="7"/>
      <c r="K83" s="7"/>
      <c r="L83" s="7"/>
      <c r="M83" s="7"/>
      <c r="N83" s="7"/>
      <c r="O83" s="7"/>
      <c r="P83" s="7"/>
      <c r="Q83" s="7"/>
      <c r="R83" s="7"/>
    </row>
    <row r="84" spans="1:19" x14ac:dyDescent="0.25">
      <c r="I84" s="6" t="str">
        <f>I8&amp;" "&amp;C8&amp;" "&amp;D8&amp;" "&amp;E8&amp;" "&amp;F8&amp;" "&amp;G8&amp; " "&amp;S8&amp;" "&amp;A8</f>
        <v>PEPSI-COLA VENEZUELA, C.A. FC V067N3570001135  07-6114322   6.1/1</v>
      </c>
    </row>
    <row r="85" spans="1:19" x14ac:dyDescent="0.25">
      <c r="I85" s="6" t="str">
        <f t="shared" ref="I85:I148" si="0">I9&amp;" "&amp;C9&amp;" "&amp;D9&amp;" "&amp;E9&amp;" "&amp;F9&amp;" "&amp;G9&amp; " "&amp;S9&amp;" "&amp;A9</f>
        <v>PEPSI-COLA VENEZUELA, C.A. FC V067N3570001134  07-6114321   6.1/2</v>
      </c>
    </row>
    <row r="86" spans="1:19" x14ac:dyDescent="0.25">
      <c r="I86" s="6" t="str">
        <f t="shared" si="0"/>
        <v>PEPSI-COLA VENEZUELA, C.A. NC 20210600007645 101100001062  V067N3570001134 20210600007645 6.1/3</v>
      </c>
    </row>
    <row r="87" spans="1:19" x14ac:dyDescent="0.25">
      <c r="I87" s="6" t="str">
        <f t="shared" si="0"/>
        <v>PEPSI-COLA VENEZUELA, C.A. NC 20210600007646 101100001063  V067N3570001135 20210600007646 6.1/4</v>
      </c>
    </row>
    <row r="88" spans="1:19" x14ac:dyDescent="0.25">
      <c r="I88" s="6" t="str">
        <f t="shared" si="0"/>
        <v>DISTRIBUIDORA GASEOSA SAN DIEGO, C.A. FC 1000169306  00-0338038   6.1/5</v>
      </c>
    </row>
    <row r="89" spans="1:19" x14ac:dyDescent="0.25">
      <c r="I89" s="6" t="str">
        <f t="shared" si="0"/>
        <v>ALIMENTOS PRODALVA, C.A. FC 146557  00-176387   6.1/6</v>
      </c>
    </row>
    <row r="90" spans="1:19" x14ac:dyDescent="0.25">
      <c r="I90" s="6" t="str">
        <f t="shared" si="0"/>
        <v>AGRO BANANERA EL VIGIA C.A. FC 3762  00-85662   6.1/7</v>
      </c>
    </row>
    <row r="91" spans="1:19" x14ac:dyDescent="0.25">
      <c r="I91" s="6" t="str">
        <f t="shared" si="0"/>
        <v>INVERSIONES MANUEL PEREIRA,C.A FC 28459  00-23459   6.1/8</v>
      </c>
    </row>
    <row r="92" spans="1:19" x14ac:dyDescent="0.25">
      <c r="I92" s="6" t="str">
        <f t="shared" si="0"/>
        <v>CENTRO DE DISTRIBUCIONES FRANCIS C.A.  FC A216847  00-00504345   6.1/9</v>
      </c>
    </row>
    <row r="93" spans="1:19" x14ac:dyDescent="0.25">
      <c r="I93" s="6" t="str">
        <f t="shared" si="0"/>
        <v>ALIMENTOS POLAR COMERCIAL, C.A. FC 1393959723  00-29705706   6.1/10</v>
      </c>
    </row>
    <row r="94" spans="1:19" x14ac:dyDescent="0.25">
      <c r="I94" s="6" t="str">
        <f t="shared" si="0"/>
        <v>ALIMENTOS POLAR COMERCIAL, C.A. FC 1393959724  00-29705707   6.1/11</v>
      </c>
    </row>
    <row r="95" spans="1:19" x14ac:dyDescent="0.25">
      <c r="I95" s="6" t="str">
        <f t="shared" si="0"/>
        <v>CENTRO DE DISTRIBUCIONES FRANCIS C.A.  NC  199209 00-00535709 212617  6.1/12</v>
      </c>
    </row>
    <row r="96" spans="1:19" x14ac:dyDescent="0.25">
      <c r="I96" s="6" t="str">
        <f t="shared" si="0"/>
        <v>DISTRIBUIDORA GASEOSA SAN DIEGO, C.A. NC  101100001065  1000169306 20210600007647 6.1/13</v>
      </c>
    </row>
    <row r="97" spans="9:9" x14ac:dyDescent="0.25">
      <c r="I97" s="6" t="str">
        <f t="shared" si="0"/>
        <v>INVERSIONES MANUEL PEREIRA,C.A NC  101100001066  28459 20210600007648 6.1/14</v>
      </c>
    </row>
    <row r="98" spans="9:9" x14ac:dyDescent="0.25">
      <c r="I98" s="6" t="str">
        <f t="shared" si="0"/>
        <v>CENTRO DE DISTRIBUCIONES FRANCIS C.A.  NC  101100001067  A216847 20210600007649 6.1/15</v>
      </c>
    </row>
    <row r="99" spans="9:9" x14ac:dyDescent="0.25">
      <c r="I99" s="6" t="str">
        <f t="shared" si="0"/>
        <v>ALIMENTOS POLAR COMERCIAL, C.A. NC  101100001068  1393959724 20210600007650 6.1/16</v>
      </c>
    </row>
    <row r="100" spans="9:9" x14ac:dyDescent="0.25">
      <c r="I100" s="6" t="str">
        <f t="shared" si="0"/>
        <v>ALIMENTOS POLAR COMERCIAL, C.A. NC  101100001069  1393959723 20210600007651 6.1/17</v>
      </c>
    </row>
    <row r="101" spans="9:9" x14ac:dyDescent="0.25">
      <c r="I101" s="6" t="str">
        <f t="shared" si="0"/>
        <v>DISTRIBUIDORA DE LACTEOS LA COSTA J.E.B. C.A. NC  172905 00-0243745 348507  6.1/18</v>
      </c>
    </row>
    <row r="102" spans="9:9" x14ac:dyDescent="0.25">
      <c r="I102" s="6" t="str">
        <f t="shared" si="0"/>
        <v>DISTRIBUIDORA DE LACTEOS LA COSTA J.E.B. C.A. FC 349497  00-0245129   6.1/19</v>
      </c>
    </row>
    <row r="103" spans="9:9" x14ac:dyDescent="0.25">
      <c r="I103" s="6" t="str">
        <f t="shared" si="0"/>
        <v>ALIMENTOS POLAR COMERCIAL, C.A. FC 1393963931  00-29709999   6.1/20</v>
      </c>
    </row>
    <row r="104" spans="9:9" x14ac:dyDescent="0.25">
      <c r="I104" s="6" t="str">
        <f t="shared" si="0"/>
        <v>PLUMROSE LATINOAMERICANA, C.A. FC L118053871  00-5341276   6.1/21</v>
      </c>
    </row>
    <row r="105" spans="9:9" x14ac:dyDescent="0.25">
      <c r="I105" s="6" t="str">
        <f t="shared" si="0"/>
        <v>PLUMROSE LATINOAMERICANA, C.A. FC L118053864  00-5341266   6.1/22</v>
      </c>
    </row>
    <row r="106" spans="9:9" x14ac:dyDescent="0.25">
      <c r="I106" s="6" t="str">
        <f t="shared" si="0"/>
        <v>INVERSIONES MANUEL PEREIRA,C.A FC 28463  00-23463   6.1/23</v>
      </c>
    </row>
    <row r="107" spans="9:9" x14ac:dyDescent="0.25">
      <c r="I107" s="6" t="str">
        <f t="shared" si="0"/>
        <v>INVERSIONES MANUEL PEREIRA,C.A FC 28472  00-23472   6.1/24</v>
      </c>
    </row>
    <row r="108" spans="9:9" x14ac:dyDescent="0.25">
      <c r="I108" s="6" t="str">
        <f t="shared" si="0"/>
        <v>LACTEOS DAVIMAR 2005,C.A. FC 00065569  00-062096   6.1/25</v>
      </c>
    </row>
    <row r="109" spans="9:9" x14ac:dyDescent="0.25">
      <c r="I109" s="6" t="str">
        <f t="shared" si="0"/>
        <v xml:space="preserve"> AGROINDUSTRIA MENDOZA C.A FC 000289  00-000289   6.1/26</v>
      </c>
    </row>
    <row r="110" spans="9:9" x14ac:dyDescent="0.25">
      <c r="I110" s="6" t="str">
        <f t="shared" si="0"/>
        <v>AGRO BANANERA EL VIGIA C.A. FC 3786  00-85686   6.1/27</v>
      </c>
    </row>
    <row r="111" spans="9:9" x14ac:dyDescent="0.25">
      <c r="I111" s="6" t="str">
        <f t="shared" si="0"/>
        <v>AGRO BANANERA EL VIGIA C.A. FC 3776  00-85676   6.1/28</v>
      </c>
    </row>
    <row r="112" spans="9:9" x14ac:dyDescent="0.25">
      <c r="I112" s="6" t="str">
        <f t="shared" si="0"/>
        <v>RADISA ALIMENTOS C.A FC 000121  00-000448   6.1/29</v>
      </c>
    </row>
    <row r="113" spans="9:9" x14ac:dyDescent="0.25">
      <c r="I113" s="6" t="str">
        <f t="shared" si="0"/>
        <v>CENTRO DE DISTRIBUCIONES FRANCIS C.A.  NC  199669 00-00536169 214739  6.1/30</v>
      </c>
    </row>
    <row r="114" spans="9:9" x14ac:dyDescent="0.25">
      <c r="I114" s="6" t="str">
        <f t="shared" si="0"/>
        <v>CENTRO DE DISTRIBUCIONES FRANCIS C.A.  NC  199640 00-00536140 214296  6.1/31</v>
      </c>
    </row>
    <row r="115" spans="9:9" x14ac:dyDescent="0.25">
      <c r="I115" s="6" t="str">
        <f t="shared" si="0"/>
        <v>CENTRO DE DISTRIBUCIONES FRANCIS C.A.  NC  199505 00-00536005 213919  6.1/32</v>
      </c>
    </row>
    <row r="116" spans="9:9" x14ac:dyDescent="0.25">
      <c r="I116" s="6" t="str">
        <f t="shared" si="0"/>
        <v>DISTRIBUIDORA DE LACTEOS LA COSTA J.E.B. C.A. NC  172906 00-0243696 348507  6.1/33</v>
      </c>
    </row>
    <row r="117" spans="9:9" x14ac:dyDescent="0.25">
      <c r="I117" s="6" t="str">
        <f t="shared" si="0"/>
        <v>CENTRO DE DISTRIBUCIONES FRANCIS C.A.  NC  199378 00-00535878 213302  6.1/34</v>
      </c>
    </row>
    <row r="118" spans="9:9" x14ac:dyDescent="0.25">
      <c r="I118" s="6" t="str">
        <f t="shared" si="0"/>
        <v>CENTRO DE DISTRIBUCIONES FRANCIS C.A.  NC  199379 00-00535879 213304  6.1/35</v>
      </c>
    </row>
    <row r="119" spans="9:9" x14ac:dyDescent="0.25">
      <c r="I119" s="6" t="str">
        <f t="shared" si="0"/>
        <v>CENTRO DE DISTRIBUCIONES FRANCIS C.A.  NC  199414 00-00535914 213515  6.1/36</v>
      </c>
    </row>
    <row r="120" spans="9:9" x14ac:dyDescent="0.25">
      <c r="I120" s="6" t="str">
        <f t="shared" si="0"/>
        <v>CENTRO DE DISTRIBUCIONES FRANCIS C.A.  NC  199436 00-00535936 213577  6.1/37</v>
      </c>
    </row>
    <row r="121" spans="9:9" x14ac:dyDescent="0.25">
      <c r="I121" s="6" t="str">
        <f t="shared" si="0"/>
        <v>C.A.GALLETERA CARABOBO NC  03125 00-0507164 048629  6.1/38</v>
      </c>
    </row>
    <row r="122" spans="9:9" x14ac:dyDescent="0.25">
      <c r="I122" s="6" t="str">
        <f t="shared" si="0"/>
        <v>DISTRIBUIDORA DE LACTEOS LA COSTA J.E.B. C.A. NC  101100001071  349497 20210600007652 6.1/39</v>
      </c>
    </row>
    <row r="123" spans="9:9" x14ac:dyDescent="0.25">
      <c r="I123" s="6" t="str">
        <f t="shared" si="0"/>
        <v>PLUMROSE LATINOAMERICANA, C.A. NC  101100001076  L118053864 20210600007653 6.1/40</v>
      </c>
    </row>
    <row r="124" spans="9:9" x14ac:dyDescent="0.25">
      <c r="I124" s="6" t="str">
        <f t="shared" si="0"/>
        <v>PLUMROSE LATINOAMERICANA, C.A. NC  101100001077  L118053871 20210600007654 6.1/41</v>
      </c>
    </row>
    <row r="125" spans="9:9" x14ac:dyDescent="0.25">
      <c r="I125" s="6" t="str">
        <f t="shared" si="0"/>
        <v>RADISA ALIMENTOS C.A NC  101100001078  000121 20210600007655 6.1/42</v>
      </c>
    </row>
    <row r="126" spans="9:9" x14ac:dyDescent="0.25">
      <c r="I126" s="6" t="str">
        <f t="shared" si="0"/>
        <v>INVERSIONES GIOVANNY 46 CA FC 030806  00-025806   6.1/43</v>
      </c>
    </row>
    <row r="127" spans="9:9" x14ac:dyDescent="0.25">
      <c r="I127" s="6" t="str">
        <f t="shared" si="0"/>
        <v>INVERSIONES GIOVANNY 46 CA NC  101100001084  030806 20210600007656 6.1/44</v>
      </c>
    </row>
    <row r="128" spans="9:9" x14ac:dyDescent="0.25">
      <c r="I128" s="6" t="str">
        <f t="shared" si="0"/>
        <v>ALIMENTOS PRODALVA, C.A. FC 146926  00-176759   6.1/45</v>
      </c>
    </row>
    <row r="129" spans="9:9" x14ac:dyDescent="0.25">
      <c r="I129" s="6" t="str">
        <f t="shared" si="0"/>
        <v>COMERCIALIZADORA EL VERDUGO C.A. FC 136650  00-014182   6.1/46</v>
      </c>
    </row>
    <row r="130" spans="9:9" x14ac:dyDescent="0.25">
      <c r="I130" s="6" t="str">
        <f t="shared" si="0"/>
        <v>MANUEL JOAQUIN GONCALVES FC 225  00-125   6.1/47</v>
      </c>
    </row>
    <row r="131" spans="9:9" x14ac:dyDescent="0.25">
      <c r="I131" s="6" t="str">
        <f t="shared" si="0"/>
        <v>MANUEL JOAQUIN GONCALVES FC 226  00-126   6.1/48</v>
      </c>
    </row>
    <row r="132" spans="9:9" x14ac:dyDescent="0.25">
      <c r="I132" s="6" t="str">
        <f t="shared" si="0"/>
        <v>AGRO BANANERA EL VIGIA C.A. FC 16487  00-094187   6.1/49</v>
      </c>
    </row>
    <row r="133" spans="9:9" x14ac:dyDescent="0.25">
      <c r="I133" s="6" t="str">
        <f t="shared" si="0"/>
        <v>INVERSIONES GIOVANNY 46 CA FC 030770  00-025770   6.1/50</v>
      </c>
    </row>
    <row r="134" spans="9:9" x14ac:dyDescent="0.25">
      <c r="I134" s="6" t="str">
        <f t="shared" si="0"/>
        <v>ALIMENTOS PRODALVA, C.A. NC  16428 00-110928 142578  6.1/51</v>
      </c>
    </row>
    <row r="135" spans="9:9" x14ac:dyDescent="0.25">
      <c r="I135" s="6" t="str">
        <f t="shared" si="0"/>
        <v>ALIMENTOS PRODALVA, C.A. NC  16649 00-111149 143300  6.1/52</v>
      </c>
    </row>
    <row r="136" spans="9:9" x14ac:dyDescent="0.25">
      <c r="I136" s="6" t="str">
        <f t="shared" si="0"/>
        <v>ALIMENTOS PRODALVA, C.A. NC  16153 00-110653 141661  6.1/53</v>
      </c>
    </row>
    <row r="137" spans="9:9" x14ac:dyDescent="0.25">
      <c r="I137" s="6" t="str">
        <f t="shared" si="0"/>
        <v>MANUEL JOAQUIN GONCALVES NC  101100001088  225 20210600007657 6.1/54</v>
      </c>
    </row>
    <row r="138" spans="9:9" x14ac:dyDescent="0.25">
      <c r="I138" s="6" t="str">
        <f t="shared" si="0"/>
        <v>MANUEL JOAQUIN GONCALVES NC  101100001089  226 20210600007658 6.1/55</v>
      </c>
    </row>
    <row r="139" spans="9:9" x14ac:dyDescent="0.25">
      <c r="I139" s="6" t="str">
        <f t="shared" si="0"/>
        <v>INVERSIONES GIOVANNY 46 CA NC  101100001092  030770 20210600007659 6.1/56</v>
      </c>
    </row>
    <row r="140" spans="9:9" x14ac:dyDescent="0.25">
      <c r="I140" s="6" t="str">
        <f t="shared" si="0"/>
        <v>PEPSI-COLA VENEZUELA, C.A. FC V067N3570001444  07-7627022   6.1/57</v>
      </c>
    </row>
    <row r="141" spans="9:9" x14ac:dyDescent="0.25">
      <c r="I141" s="6" t="str">
        <f t="shared" si="0"/>
        <v>COMERCIALZADORA GLOBAL ALIMENTOS, C.A FC 0005461  00-00006805   6.1/58</v>
      </c>
    </row>
    <row r="142" spans="9:9" x14ac:dyDescent="0.25">
      <c r="I142" s="6" t="str">
        <f t="shared" si="0"/>
        <v>INVERSIONES BENAR, C.A. FC 00041224  00-034931   6.1/59</v>
      </c>
    </row>
    <row r="143" spans="9:9" x14ac:dyDescent="0.25">
      <c r="I143" s="6" t="str">
        <f t="shared" si="0"/>
        <v>DISTRIBUIDORA MI CHALA CA FC 162592  00-127175   6.1/60</v>
      </c>
    </row>
    <row r="144" spans="9:9" x14ac:dyDescent="0.25">
      <c r="I144" s="6" t="str">
        <f t="shared" si="0"/>
        <v>ALIMENTOS MUNCHY C.A. FC 398472  00-0552477   6.1/61</v>
      </c>
    </row>
    <row r="145" spans="9:9" x14ac:dyDescent="0.25">
      <c r="I145" s="6" t="str">
        <f t="shared" si="0"/>
        <v>PASTAS CAPRI C.A FC 277296  00-00425802   6.1/62</v>
      </c>
    </row>
    <row r="146" spans="9:9" x14ac:dyDescent="0.25">
      <c r="I146" s="6" t="str">
        <f t="shared" si="0"/>
        <v>INVERSIONES MANUEL PEREIRA,C.A FC 28327  00-23327   6.1/63</v>
      </c>
    </row>
    <row r="147" spans="9:9" x14ac:dyDescent="0.25">
      <c r="I147" s="6" t="str">
        <f t="shared" si="0"/>
        <v>INVERSIONES VALIOSKA, C.A FC 02358  00-007358   6.1/64</v>
      </c>
    </row>
    <row r="148" spans="9:9" x14ac:dyDescent="0.25">
      <c r="I148" s="6" t="str">
        <f t="shared" si="0"/>
        <v>DISTRIBUIDORA GASEOSA SAN DIEGO, C.A. FC 1000169817  00-0338549   6.1/65</v>
      </c>
    </row>
    <row r="149" spans="9:9" x14ac:dyDescent="0.25">
      <c r="I149" s="6" t="str">
        <f t="shared" ref="I149:I159" si="1">I73&amp;" "&amp;C73&amp;" "&amp;D73&amp;" "&amp;E73&amp;" "&amp;F73&amp;" "&amp;G73&amp; " "&amp;S73&amp;" "&amp;A73</f>
        <v>CENTRO DE DISTRIBUCIONES FRANCIS C.A.  FC A217322  00-00504828   6.1/66</v>
      </c>
    </row>
    <row r="150" spans="9:9" x14ac:dyDescent="0.25">
      <c r="I150" s="6" t="str">
        <f t="shared" si="1"/>
        <v>DISTRIBUCIONES  ISVAN 2018,C.A FC 000017859  00-0022105   6.1/67</v>
      </c>
    </row>
    <row r="151" spans="9:9" x14ac:dyDescent="0.25">
      <c r="I151" s="6" t="str">
        <f t="shared" si="1"/>
        <v>PEPSI-COLA VENEZUELA, C.A. FC V0673540014710  08-1372700   6.1/68</v>
      </c>
    </row>
    <row r="152" spans="9:9" x14ac:dyDescent="0.25">
      <c r="I152" s="6" t="str">
        <f t="shared" si="1"/>
        <v>ALIMENTOS MUNCHY C.A. NC  101100001093  398472 20210600007660 6.1/69</v>
      </c>
    </row>
    <row r="153" spans="9:9" x14ac:dyDescent="0.25">
      <c r="I153" s="6" t="str">
        <f t="shared" si="1"/>
        <v>INVERSIONES VALIOSKA, C.A NC  101100001094  02358 20210600007661 6.1/70</v>
      </c>
    </row>
    <row r="154" spans="9:9" x14ac:dyDescent="0.25">
      <c r="I154" s="6" t="str">
        <f t="shared" si="1"/>
        <v>DISTRIBUIDORA GASEOSA SAN DIEGO, C.A. NC  101100001095  1000169817 20210600007662 6.1/71</v>
      </c>
    </row>
    <row r="155" spans="9:9" x14ac:dyDescent="0.25">
      <c r="I155" s="6" t="str">
        <f t="shared" si="1"/>
        <v>CENTRO DE DISTRIBUCIONES FRANCIS C.A.  NC  101100001096  A217322 20210600007663 6.1/72</v>
      </c>
    </row>
    <row r="156" spans="9:9" x14ac:dyDescent="0.25">
      <c r="I156" s="6" t="str">
        <f t="shared" si="1"/>
        <v>DISTRIBUCIONES  ISVAN 2018,C.A NC  101100001097  000017859 20210600007664 6.1/73</v>
      </c>
    </row>
    <row r="157" spans="9:9" x14ac:dyDescent="0.25">
      <c r="I157" s="6" t="str">
        <f t="shared" si="1"/>
        <v>PEPSI-COLA VENEZUELA, C.A. NC  101100001098  V0673540014710 20210600007665 6.1/74</v>
      </c>
    </row>
    <row r="158" spans="9:9" x14ac:dyDescent="0.25">
      <c r="I158" s="6" t="str">
        <f t="shared" si="1"/>
        <v xml:space="preserve">       </v>
      </c>
    </row>
    <row r="159" spans="9:9" x14ac:dyDescent="0.25">
      <c r="I159" s="6" t="str">
        <f t="shared" si="1"/>
        <v xml:space="preserve">       </v>
      </c>
    </row>
    <row r="235" spans="9:9" x14ac:dyDescent="0.25">
      <c r="I235" s="6" t="str">
        <f t="shared" ref="I235" si="2">I159&amp;" "&amp;C159&amp;" "&amp;D159&amp;" "&amp;E159&amp;" "&amp;F159&amp;" "&amp;G159&amp; " "&amp;S159&amp;" "&amp;A159</f>
        <v xml:space="preserve">              </v>
      </c>
    </row>
  </sheetData>
  <autoFilter ref="A7:S81">
    <sortState ref="A8:S81">
      <sortCondition ref="A7:A81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GASTOS</vt:lpstr>
      <vt:lpstr>CONTROL</vt:lpstr>
      <vt:lpstr>CONTROL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2021-06-16T18:08:38Z</dcterms:created>
  <dcterms:modified xsi:type="dcterms:W3CDTF">2021-12-20T15:51:48Z</dcterms:modified>
</cp:coreProperties>
</file>