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1\"/>
    </mc:Choice>
  </mc:AlternateContent>
  <bookViews>
    <workbookView xWindow="0" yWindow="0" windowWidth="20490" windowHeight="7665" activeTab="2"/>
  </bookViews>
  <sheets>
    <sheet name="CONTROL" sheetId="5" r:id="rId1"/>
    <sheet name="GASTOS" sheetId="4" r:id="rId2"/>
    <sheet name="DECLARAR" sheetId="1" r:id="rId3"/>
    <sheet name="CONTROL (2)" sheetId="6" r:id="rId4"/>
  </sheets>
  <definedNames>
    <definedName name="_xlnm._FilterDatabase" localSheetId="0" hidden="1">CONTROL!$A$7:$S$94</definedName>
    <definedName name="_xlnm._FilterDatabase" localSheetId="3" hidden="1">'CONTROL (2)'!$A$7:$S$94</definedName>
    <definedName name="_xlnm._FilterDatabase" localSheetId="2" hidden="1">DECLARAR!$A$7:$S$94</definedName>
    <definedName name="_xlnm._FilterDatabase" localSheetId="1" hidden="1">GASTOS!$A$7:$S$94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6" i="6" l="1"/>
  <c r="R96" i="6"/>
  <c r="Q96" i="6"/>
  <c r="P96" i="6"/>
  <c r="O96" i="6"/>
  <c r="N96" i="6"/>
  <c r="M96" i="6"/>
  <c r="L96" i="6"/>
  <c r="K96" i="6"/>
  <c r="J102" i="6" s="1"/>
  <c r="J110" i="6" s="1"/>
  <c r="J96" i="6"/>
  <c r="R96" i="5" l="1"/>
  <c r="Q96" i="5"/>
  <c r="P96" i="5"/>
  <c r="O96" i="5"/>
  <c r="N96" i="5"/>
  <c r="M96" i="5"/>
  <c r="L96" i="5"/>
  <c r="K96" i="5"/>
  <c r="J102" i="5" s="1"/>
  <c r="J110" i="5" s="1"/>
  <c r="J96" i="5"/>
  <c r="R96" i="4"/>
  <c r="Q96" i="4"/>
  <c r="P96" i="4"/>
  <c r="O96" i="4"/>
  <c r="N96" i="4"/>
  <c r="M96" i="4"/>
  <c r="L96" i="4"/>
  <c r="K96" i="4"/>
  <c r="J102" i="4" s="1"/>
  <c r="J110" i="4" s="1"/>
  <c r="J96" i="4"/>
  <c r="R96" i="1" l="1"/>
  <c r="Q96" i="1"/>
  <c r="P96" i="1"/>
  <c r="O96" i="1"/>
  <c r="N96" i="1"/>
  <c r="M96" i="1"/>
  <c r="L96" i="1"/>
  <c r="K96" i="1"/>
  <c r="J102" i="1" s="1"/>
  <c r="J110" i="1" s="1"/>
  <c r="J96" i="1"/>
</calcChain>
</file>

<file path=xl/sharedStrings.xml><?xml version="1.0" encoding="utf-8"?>
<sst xmlns="http://schemas.openxmlformats.org/spreadsheetml/2006/main" count="3610" uniqueCount="443">
  <si>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</si>
  <si>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</si>
  <si>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</si>
  <si>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</si>
  <si>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</si>
  <si>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</si>
  <si>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</si>
  <si>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</si>
  <si>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</si>
  <si>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</si>
  <si>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</si>
  <si>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</si>
  <si>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</si>
  <si>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</si>
  <si>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</si>
  <si>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</si>
  <si>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</si>
  <si>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</si>
  <si>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</si>
  <si>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</si>
  <si>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</si>
  <si>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</si>
  <si>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</si>
  <si>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02-07-2021</t>
  </si>
  <si>
    <t>FC</t>
  </si>
  <si>
    <t>A0029097</t>
  </si>
  <si>
    <t/>
  </si>
  <si>
    <t>00-0030602</t>
  </si>
  <si>
    <t>J306178988</t>
  </si>
  <si>
    <t>LACTEOS Y VIVERES LANZA , C.A</t>
  </si>
  <si>
    <t>2</t>
  </si>
  <si>
    <t>3954</t>
  </si>
  <si>
    <t>00-85854</t>
  </si>
  <si>
    <t>J314695215</t>
  </si>
  <si>
    <t>AGRO BANANERA EL VIGIA C.A.</t>
  </si>
  <si>
    <t>3</t>
  </si>
  <si>
    <t>05-07-2021</t>
  </si>
  <si>
    <t>M09322</t>
  </si>
  <si>
    <t>00-0295595</t>
  </si>
  <si>
    <t>J400323525</t>
  </si>
  <si>
    <t>INVERSIONES TORREFACCION DEL CAFE C.A</t>
  </si>
  <si>
    <t>4</t>
  </si>
  <si>
    <t>1464867</t>
  </si>
  <si>
    <t>00-2255710</t>
  </si>
  <si>
    <t>J000303614</t>
  </si>
  <si>
    <t>C.A. SUCESORA DE JOSE PUIG &amp; CIA</t>
  </si>
  <si>
    <t>5</t>
  </si>
  <si>
    <t>000242</t>
  </si>
  <si>
    <t>00-000588</t>
  </si>
  <si>
    <t>J298563893</t>
  </si>
  <si>
    <t>RADISA ALIMENTOS C.A</t>
  </si>
  <si>
    <t>6</t>
  </si>
  <si>
    <t>A218775</t>
  </si>
  <si>
    <t>00-00588306</t>
  </si>
  <si>
    <t>J305882940</t>
  </si>
  <si>
    <t xml:space="preserve">CENTRO DE DISTRIBUCIONES FRANCIS C.A. </t>
  </si>
  <si>
    <t>7</t>
  </si>
  <si>
    <t>281160</t>
  </si>
  <si>
    <t>00-00430093</t>
  </si>
  <si>
    <t>J000272417</t>
  </si>
  <si>
    <t>PASTAS CAPRI C.A</t>
  </si>
  <si>
    <t>8</t>
  </si>
  <si>
    <t>1393977443</t>
  </si>
  <si>
    <t>00-29887714</t>
  </si>
  <si>
    <t>J000413126</t>
  </si>
  <si>
    <t>ALIMENTOS POLAR COMERCIAL, C.A.</t>
  </si>
  <si>
    <t>9</t>
  </si>
  <si>
    <t>1393977444</t>
  </si>
  <si>
    <t>00-29887715</t>
  </si>
  <si>
    <t>10</t>
  </si>
  <si>
    <t>148005</t>
  </si>
  <si>
    <t>00-177841</t>
  </si>
  <si>
    <t>J295904576</t>
  </si>
  <si>
    <t>ALIMENTOS PRODALVA, C.A.</t>
  </si>
  <si>
    <t>11</t>
  </si>
  <si>
    <t>4634</t>
  </si>
  <si>
    <t>00-004734</t>
  </si>
  <si>
    <t>J405497106</t>
  </si>
  <si>
    <t>INVERSIONES SOLO ALIMENTOS J.A.C.A.,C.A</t>
  </si>
  <si>
    <t>12</t>
  </si>
  <si>
    <t>349870</t>
  </si>
  <si>
    <t>00-0245739</t>
  </si>
  <si>
    <t>J303089917</t>
  </si>
  <si>
    <t>DISTRIBUIDORA DE LACTEOS LA COSTA J.E.B. C.A.</t>
  </si>
  <si>
    <t>13</t>
  </si>
  <si>
    <t>349886</t>
  </si>
  <si>
    <t>00-0245760</t>
  </si>
  <si>
    <t>14</t>
  </si>
  <si>
    <t>NC</t>
  </si>
  <si>
    <t>101100001146</t>
  </si>
  <si>
    <t>20210700007709</t>
  </si>
  <si>
    <t>15</t>
  </si>
  <si>
    <t>101100001147</t>
  </si>
  <si>
    <t>20210700007710</t>
  </si>
  <si>
    <t>16</t>
  </si>
  <si>
    <t>101100001148</t>
  </si>
  <si>
    <t>20210700007711</t>
  </si>
  <si>
    <t>17</t>
  </si>
  <si>
    <t>101100001149</t>
  </si>
  <si>
    <t>20210700007712</t>
  </si>
  <si>
    <t>18</t>
  </si>
  <si>
    <t>101100001150</t>
  </si>
  <si>
    <t>20210700007713</t>
  </si>
  <si>
    <t>19</t>
  </si>
  <si>
    <t>101100001151</t>
  </si>
  <si>
    <t>20210700007714</t>
  </si>
  <si>
    <t>20</t>
  </si>
  <si>
    <t>07-07-2021</t>
  </si>
  <si>
    <t>M09363</t>
  </si>
  <si>
    <t>00-0295641</t>
  </si>
  <si>
    <t>21</t>
  </si>
  <si>
    <t>3869</t>
  </si>
  <si>
    <t>00-85769</t>
  </si>
  <si>
    <t>22</t>
  </si>
  <si>
    <t>162869</t>
  </si>
  <si>
    <t>00-127461</t>
  </si>
  <si>
    <t>J002689340</t>
  </si>
  <si>
    <t>DISTRIBUIDORA MI CHALA CA</t>
  </si>
  <si>
    <t>23</t>
  </si>
  <si>
    <t>349844</t>
  </si>
  <si>
    <t>00-0245692</t>
  </si>
  <si>
    <t>24</t>
  </si>
  <si>
    <t>000290</t>
  </si>
  <si>
    <t>00-000636</t>
  </si>
  <si>
    <t>25</t>
  </si>
  <si>
    <t>A0029120</t>
  </si>
  <si>
    <t>00-0030626</t>
  </si>
  <si>
    <t>26</t>
  </si>
  <si>
    <t>02381</t>
  </si>
  <si>
    <t>00-007381</t>
  </si>
  <si>
    <t>J316704947</t>
  </si>
  <si>
    <t>INVERSIONES VALIOSKA, C.A</t>
  </si>
  <si>
    <t>27</t>
  </si>
  <si>
    <t>V0673540016549</t>
  </si>
  <si>
    <t>08-1374386</t>
  </si>
  <si>
    <t>J301370139</t>
  </si>
  <si>
    <t>PEPSI-COLA VENEZUELA, C.A.</t>
  </si>
  <si>
    <t>28</t>
  </si>
  <si>
    <t>V0673540016548</t>
  </si>
  <si>
    <t>08-1374385</t>
  </si>
  <si>
    <t>29</t>
  </si>
  <si>
    <t>L118055417</t>
  </si>
  <si>
    <t>00-5351448</t>
  </si>
  <si>
    <t>J000193614</t>
  </si>
  <si>
    <t>PLUMROSE LATINOAMERICANA, C.A.</t>
  </si>
  <si>
    <t>30</t>
  </si>
  <si>
    <t>L118055432</t>
  </si>
  <si>
    <t>00-5351463</t>
  </si>
  <si>
    <t>31</t>
  </si>
  <si>
    <t>101100001152</t>
  </si>
  <si>
    <t>20210700007715</t>
  </si>
  <si>
    <t>32</t>
  </si>
  <si>
    <t>101100001153</t>
  </si>
  <si>
    <t>20210700007716</t>
  </si>
  <si>
    <t>33</t>
  </si>
  <si>
    <t>101100001154</t>
  </si>
  <si>
    <t>20210700007717</t>
  </si>
  <si>
    <t>34</t>
  </si>
  <si>
    <t>101100001155</t>
  </si>
  <si>
    <t>20210700007718</t>
  </si>
  <si>
    <t>35</t>
  </si>
  <si>
    <t>101100001156</t>
  </si>
  <si>
    <t>20210700007719</t>
  </si>
  <si>
    <t>36</t>
  </si>
  <si>
    <t>101100001157</t>
  </si>
  <si>
    <t>20210700007720</t>
  </si>
  <si>
    <t>37</t>
  </si>
  <si>
    <t>101100001158</t>
  </si>
  <si>
    <t>20210700007721</t>
  </si>
  <si>
    <t>38</t>
  </si>
  <si>
    <t>08-07-2021</t>
  </si>
  <si>
    <t>1393982021</t>
  </si>
  <si>
    <t>00-29892336</t>
  </si>
  <si>
    <t>39</t>
  </si>
  <si>
    <t>0009722</t>
  </si>
  <si>
    <t>00-0902116</t>
  </si>
  <si>
    <t>J300244776</t>
  </si>
  <si>
    <t>EL TUNAL , C.A</t>
  </si>
  <si>
    <t>40</t>
  </si>
  <si>
    <t>000451</t>
  </si>
  <si>
    <t>00-000451</t>
  </si>
  <si>
    <t>J406280496</t>
  </si>
  <si>
    <t xml:space="preserve"> AGROINDUSTRIA MENDOZA C.A</t>
  </si>
  <si>
    <t>41</t>
  </si>
  <si>
    <t>V0673540016547</t>
  </si>
  <si>
    <t>08-1374384</t>
  </si>
  <si>
    <t>42</t>
  </si>
  <si>
    <t>101100001159</t>
  </si>
  <si>
    <t>20210700007722</t>
  </si>
  <si>
    <t>43</t>
  </si>
  <si>
    <t>101100001160</t>
  </si>
  <si>
    <t>20210700007723</t>
  </si>
  <si>
    <t>44</t>
  </si>
  <si>
    <t>12-07-2021</t>
  </si>
  <si>
    <t>A219277</t>
  </si>
  <si>
    <t>00-00588808</t>
  </si>
  <si>
    <t>45</t>
  </si>
  <si>
    <t>101100001161</t>
  </si>
  <si>
    <t>20210700007724</t>
  </si>
  <si>
    <t>46</t>
  </si>
  <si>
    <t>13-07-2021</t>
  </si>
  <si>
    <t>C220027569</t>
  </si>
  <si>
    <t>00-11258454</t>
  </si>
  <si>
    <t>J-30238549-0</t>
  </si>
  <si>
    <t>DUSTRIBUIDORA BIGOTT C.A.</t>
  </si>
  <si>
    <t>47</t>
  </si>
  <si>
    <t>3879</t>
  </si>
  <si>
    <t>00-85779</t>
  </si>
  <si>
    <t>48</t>
  </si>
  <si>
    <t>001350</t>
  </si>
  <si>
    <t>00-001850</t>
  </si>
  <si>
    <t>V048437784</t>
  </si>
  <si>
    <t>ALEJANDRO IGNACIO GARCIA MUÑOZ</t>
  </si>
  <si>
    <t>49</t>
  </si>
  <si>
    <t>001349</t>
  </si>
  <si>
    <t>00-001849</t>
  </si>
  <si>
    <t>50</t>
  </si>
  <si>
    <t>V067N3570001882</t>
  </si>
  <si>
    <t>07-7627582</t>
  </si>
  <si>
    <t>51</t>
  </si>
  <si>
    <t>017578</t>
  </si>
  <si>
    <t>00-014078</t>
  </si>
  <si>
    <t>V118191524</t>
  </si>
  <si>
    <t>ALEJANDRO JOSE DOMINGUEZ PADILLA</t>
  </si>
  <si>
    <t>52</t>
  </si>
  <si>
    <t>017611</t>
  </si>
  <si>
    <t>00-014111</t>
  </si>
  <si>
    <t>53</t>
  </si>
  <si>
    <t>0616</t>
  </si>
  <si>
    <t>00-000616</t>
  </si>
  <si>
    <t>J412873059</t>
  </si>
  <si>
    <t>DISTRIBUIDORA HALU, C.A.</t>
  </si>
  <si>
    <t>54</t>
  </si>
  <si>
    <t>0624</t>
  </si>
  <si>
    <t>00-000624</t>
  </si>
  <si>
    <t>55</t>
  </si>
  <si>
    <t>0605</t>
  </si>
  <si>
    <t>00-000605</t>
  </si>
  <si>
    <t>56</t>
  </si>
  <si>
    <t>0563</t>
  </si>
  <si>
    <t>00-000563</t>
  </si>
  <si>
    <t>57</t>
  </si>
  <si>
    <t>3226</t>
  </si>
  <si>
    <t>00-003294</t>
  </si>
  <si>
    <t>58</t>
  </si>
  <si>
    <t>017203</t>
  </si>
  <si>
    <t>00-013703</t>
  </si>
  <si>
    <t>59</t>
  </si>
  <si>
    <t>017259</t>
  </si>
  <si>
    <t>00-013759</t>
  </si>
  <si>
    <t>60</t>
  </si>
  <si>
    <t>017275</t>
  </si>
  <si>
    <t>00-013775</t>
  </si>
  <si>
    <t>61</t>
  </si>
  <si>
    <t>129551</t>
  </si>
  <si>
    <t>00-005672</t>
  </si>
  <si>
    <t>J307513373</t>
  </si>
  <si>
    <t>COMERCIALIZADORA EL VERDUGO C.A.</t>
  </si>
  <si>
    <t>62</t>
  </si>
  <si>
    <t>129162</t>
  </si>
  <si>
    <t>00-005206</t>
  </si>
  <si>
    <t>63</t>
  </si>
  <si>
    <t>129430</t>
  </si>
  <si>
    <t>00-005525</t>
  </si>
  <si>
    <t>64</t>
  </si>
  <si>
    <t>129432</t>
  </si>
  <si>
    <t>00-005527</t>
  </si>
  <si>
    <t>65</t>
  </si>
  <si>
    <t>129678</t>
  </si>
  <si>
    <t>00-005873</t>
  </si>
  <si>
    <t>66</t>
  </si>
  <si>
    <t>129679</t>
  </si>
  <si>
    <t>00-005874</t>
  </si>
  <si>
    <t>67</t>
  </si>
  <si>
    <t>129429</t>
  </si>
  <si>
    <t>00-005524</t>
  </si>
  <si>
    <t>68</t>
  </si>
  <si>
    <t>128766</t>
  </si>
  <si>
    <t>00-004736</t>
  </si>
  <si>
    <t>69</t>
  </si>
  <si>
    <t>101100001162</t>
  </si>
  <si>
    <t>20210700007725</t>
  </si>
  <si>
    <t>70</t>
  </si>
  <si>
    <t>38563</t>
  </si>
  <si>
    <t>00-004799</t>
  </si>
  <si>
    <t>71</t>
  </si>
  <si>
    <t>15-07-2021</t>
  </si>
  <si>
    <t>A219752</t>
  </si>
  <si>
    <t>00-00589283</t>
  </si>
  <si>
    <t>72</t>
  </si>
  <si>
    <t>M09632</t>
  </si>
  <si>
    <t>00-0295919</t>
  </si>
  <si>
    <t>73</t>
  </si>
  <si>
    <t>M09652</t>
  </si>
  <si>
    <t>00-0295939</t>
  </si>
  <si>
    <t>74</t>
  </si>
  <si>
    <t>A0029133</t>
  </si>
  <si>
    <t>00-0030640</t>
  </si>
  <si>
    <t>75</t>
  </si>
  <si>
    <t>28530</t>
  </si>
  <si>
    <t>00-23530</t>
  </si>
  <si>
    <t>J315313693</t>
  </si>
  <si>
    <t>INVERSIONES MANUEL PEREIRA,C.A</t>
  </si>
  <si>
    <t>76</t>
  </si>
  <si>
    <t>1393986095</t>
  </si>
  <si>
    <t>00-29896522</t>
  </si>
  <si>
    <t>77</t>
  </si>
  <si>
    <t>1393986096</t>
  </si>
  <si>
    <t>00-29896523</t>
  </si>
  <si>
    <t>78</t>
  </si>
  <si>
    <t>2048751921</t>
  </si>
  <si>
    <t>00-29860063</t>
  </si>
  <si>
    <t>79</t>
  </si>
  <si>
    <t>2048753119</t>
  </si>
  <si>
    <t>00-29861359</t>
  </si>
  <si>
    <t>80</t>
  </si>
  <si>
    <t>227</t>
  </si>
  <si>
    <t>00-127</t>
  </si>
  <si>
    <t>V-06879028-6</t>
  </si>
  <si>
    <t>MANUEL JOAQUIN GONCALVES</t>
  </si>
  <si>
    <t>81</t>
  </si>
  <si>
    <t>101100001164</t>
  </si>
  <si>
    <t>20210700007726</t>
  </si>
  <si>
    <t>82</t>
  </si>
  <si>
    <t>101100001165</t>
  </si>
  <si>
    <t>20210700007727</t>
  </si>
  <si>
    <t>83</t>
  </si>
  <si>
    <t>101100001166</t>
  </si>
  <si>
    <t>20210700007728</t>
  </si>
  <si>
    <t>84</t>
  </si>
  <si>
    <t>101100001167</t>
  </si>
  <si>
    <t>20210700007729</t>
  </si>
  <si>
    <t>85</t>
  </si>
  <si>
    <t>101100001168</t>
  </si>
  <si>
    <t>20210700007730</t>
  </si>
  <si>
    <t>86</t>
  </si>
  <si>
    <t>101100001169</t>
  </si>
  <si>
    <t>20210700007731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</si>
  <si>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</si>
  <si>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</si>
  <si>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</si>
  <si>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</si>
  <si>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</si>
  <si>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</si>
  <si>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</si>
  <si>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</si>
  <si>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</si>
  <si>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01-07-21 HASTA 15-07-21</t>
  </si>
  <si>
    <t>000097</t>
  </si>
  <si>
    <t>01-07-2021</t>
  </si>
  <si>
    <t>00-000097</t>
  </si>
  <si>
    <t>E844959683</t>
  </si>
  <si>
    <t>DE MESQUITA SILVA, LUCIANO</t>
  </si>
  <si>
    <t>87</t>
  </si>
  <si>
    <t>REGISTRAR COMO COMPRA EN MARZO</t>
  </si>
  <si>
    <t>7.1/1</t>
  </si>
  <si>
    <t>7.1/2</t>
  </si>
  <si>
    <t>7.1/3</t>
  </si>
  <si>
    <t>7.1/4</t>
  </si>
  <si>
    <t>7.1/5</t>
  </si>
  <si>
    <t>7.1/6</t>
  </si>
  <si>
    <t>7.1/7</t>
  </si>
  <si>
    <t>7.1/8</t>
  </si>
  <si>
    <t>7.1/9</t>
  </si>
  <si>
    <t>7.1/10</t>
  </si>
  <si>
    <t>7.1/11</t>
  </si>
  <si>
    <t>7.1/12</t>
  </si>
  <si>
    <t>7.1/13</t>
  </si>
  <si>
    <t>7.1/14</t>
  </si>
  <si>
    <t>7.1/15</t>
  </si>
  <si>
    <t>7.1/16</t>
  </si>
  <si>
    <t>7.1/17</t>
  </si>
  <si>
    <t>7.1/18</t>
  </si>
  <si>
    <t>7.1/19</t>
  </si>
  <si>
    <t>7.1/20</t>
  </si>
  <si>
    <t>7.1/21</t>
  </si>
  <si>
    <t>7.1/22</t>
  </si>
  <si>
    <t>7.1/23</t>
  </si>
  <si>
    <t>7.1/24</t>
  </si>
  <si>
    <t>7.1/25</t>
  </si>
  <si>
    <t>7.1/26</t>
  </si>
  <si>
    <t>7.1/27</t>
  </si>
  <si>
    <t>7.1/28</t>
  </si>
  <si>
    <t>7.1/29</t>
  </si>
  <si>
    <t>7.1/30</t>
  </si>
  <si>
    <t>7.1/31</t>
  </si>
  <si>
    <t>7.1/32</t>
  </si>
  <si>
    <t>7.1/33</t>
  </si>
  <si>
    <t>7.1/34</t>
  </si>
  <si>
    <t>7.1/35</t>
  </si>
  <si>
    <t>7.1/36</t>
  </si>
  <si>
    <t>7.1/37</t>
  </si>
  <si>
    <t>7.1/38</t>
  </si>
  <si>
    <t>7.1/39</t>
  </si>
  <si>
    <t>7.1/40</t>
  </si>
  <si>
    <t>7.1/41</t>
  </si>
  <si>
    <t>7.1/42</t>
  </si>
  <si>
    <t>7.1/43</t>
  </si>
  <si>
    <t>7.1/44</t>
  </si>
  <si>
    <t>7.1/45</t>
  </si>
  <si>
    <t>7.1/46</t>
  </si>
  <si>
    <t>7.1/47</t>
  </si>
  <si>
    <t>7.1/48</t>
  </si>
  <si>
    <t>7.1/49</t>
  </si>
  <si>
    <t>7.1/50</t>
  </si>
  <si>
    <t>7.1/51</t>
  </si>
  <si>
    <t>7.1/52</t>
  </si>
  <si>
    <t>7.1/53</t>
  </si>
  <si>
    <t>7.1/54</t>
  </si>
  <si>
    <t>7.1/55</t>
  </si>
  <si>
    <t>7.1/56</t>
  </si>
  <si>
    <t>7.1/57</t>
  </si>
  <si>
    <t>7.1/58</t>
  </si>
  <si>
    <t>7.1/59</t>
  </si>
  <si>
    <t>7.1/60</t>
  </si>
  <si>
    <t>7.1/61</t>
  </si>
  <si>
    <t>7.1/62</t>
  </si>
  <si>
    <t>7.1/63</t>
  </si>
  <si>
    <t>7.1/64</t>
  </si>
  <si>
    <t>7.1/65</t>
  </si>
  <si>
    <t>7.1/66</t>
  </si>
  <si>
    <t>7.1/67</t>
  </si>
  <si>
    <t>7.1/68</t>
  </si>
  <si>
    <t>7.1/69</t>
  </si>
  <si>
    <t>7.1/70</t>
  </si>
  <si>
    <t>7.1/71</t>
  </si>
  <si>
    <t>7.1/72</t>
  </si>
  <si>
    <t>7.1/73</t>
  </si>
  <si>
    <t>7.1/74</t>
  </si>
  <si>
    <t>7.1/75</t>
  </si>
  <si>
    <t>7.1/76</t>
  </si>
  <si>
    <t>7.1/77</t>
  </si>
  <si>
    <t>7.1/78</t>
  </si>
  <si>
    <t>7.1/79</t>
  </si>
  <si>
    <t>7.1/80</t>
  </si>
  <si>
    <t>7.1/81</t>
  </si>
  <si>
    <t>7.1/82</t>
  </si>
  <si>
    <t>7.1/83</t>
  </si>
  <si>
    <t>7.1/84</t>
  </si>
  <si>
    <t>7.1/85</t>
  </si>
  <si>
    <t>7.1/86</t>
  </si>
  <si>
    <t>7.1/87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</si>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</sst>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5" fontId="0" fillId="0" borderId="1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49" fontId="0" fillId="3" borderId="0" xfId="0" applyNumberFormat="1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"/>
  <sheetViews>
    <sheetView workbookViewId="0">
      <selection activeCell="I116" sqref="I116"/>
    </sheetView>
  </sheetViews>
  <sheetFormatPr baseColWidth="10" defaultRowHeight="15" x14ac:dyDescent="0.25"/>
  <cols>
    <col min="1" max="1" width="6.28515625" style="33" bestFit="1" customWidth="1"/>
    <col min="2" max="2" width="10.42578125" style="34" bestFit="1" customWidth="1"/>
    <col min="3" max="3" width="9.85546875" style="33" bestFit="1" customWidth="1"/>
    <col min="4" max="4" width="16.85546875" style="33" bestFit="1" customWidth="1"/>
    <col min="5" max="5" width="13" style="33" bestFit="1" customWidth="1"/>
    <col min="6" max="6" width="11.7109375" style="33" bestFit="1" customWidth="1"/>
    <col min="7" max="7" width="16.85546875" style="33" bestFit="1" customWidth="1"/>
    <col min="8" max="8" width="12.7109375" style="33" bestFit="1" customWidth="1"/>
    <col min="9" max="9" width="47.28515625" style="35" bestFit="1" customWidth="1"/>
    <col min="10" max="10" width="25.28515625" style="35" bestFit="1" customWidth="1"/>
    <col min="11" max="11" width="17" style="35" bestFit="1" customWidth="1"/>
    <col min="12" max="12" width="22.85546875" style="35" bestFit="1" customWidth="1"/>
    <col min="13" max="13" width="15.85546875" style="35" bestFit="1" customWidth="1"/>
    <col min="14" max="17" width="5.140625" style="35" bestFit="1" customWidth="1"/>
    <col min="18" max="18" width="14.28515625" style="35" bestFit="1" customWidth="1"/>
    <col min="19" max="19" width="17.42578125" style="33" bestFit="1" customWidth="1"/>
    <col min="20" max="16384" width="11.42578125" style="31"/>
  </cols>
  <sheetData>
    <row r="1" spans="1:19" x14ac:dyDescent="0.25">
      <c r="G1" s="38"/>
      <c r="H1" s="33" t="s">
        <v>354</v>
      </c>
    </row>
    <row r="2" spans="1:19" s="24" customForma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22"/>
      <c r="K2" s="22"/>
      <c r="L2" s="22"/>
      <c r="M2" s="22"/>
      <c r="N2" s="22"/>
      <c r="O2" s="22"/>
      <c r="P2" s="22"/>
      <c r="Q2" s="22"/>
      <c r="R2" s="22"/>
      <c r="S2" s="23"/>
    </row>
    <row r="3" spans="1:19" s="24" customFormat="1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22"/>
      <c r="K3" s="22"/>
      <c r="L3" s="22"/>
      <c r="M3" s="22"/>
      <c r="N3" s="22"/>
      <c r="O3" s="22"/>
      <c r="P3" s="22"/>
      <c r="Q3" s="22"/>
      <c r="R3" s="22"/>
      <c r="S3" s="23"/>
    </row>
    <row r="4" spans="1:19" s="24" customFormat="1" x14ac:dyDescent="0.25">
      <c r="A4" s="44" t="s">
        <v>347</v>
      </c>
      <c r="B4" s="44"/>
      <c r="C4" s="44"/>
      <c r="D4" s="44"/>
      <c r="E4" s="44"/>
      <c r="F4" s="44"/>
      <c r="G4" s="44"/>
      <c r="H4" s="44"/>
      <c r="I4" s="44"/>
      <c r="J4" s="22"/>
      <c r="K4" s="22"/>
      <c r="L4" s="22"/>
      <c r="M4" s="22"/>
      <c r="N4" s="22"/>
      <c r="O4" s="22"/>
      <c r="P4" s="22"/>
      <c r="Q4" s="22"/>
      <c r="R4" s="22"/>
      <c r="S4" s="23"/>
    </row>
    <row r="5" spans="1:19" s="24" customFormat="1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22"/>
      <c r="K5" s="22"/>
      <c r="L5" s="22"/>
      <c r="M5" s="22"/>
      <c r="N5" s="22"/>
      <c r="O5" s="22"/>
      <c r="P5" s="22"/>
      <c r="Q5" s="22"/>
      <c r="R5" s="22"/>
      <c r="S5" s="23"/>
    </row>
    <row r="7" spans="1:19" s="28" customFormat="1" x14ac:dyDescent="0.25">
      <c r="A7" s="25" t="s">
        <v>3</v>
      </c>
      <c r="B7" s="26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7" t="s">
        <v>11</v>
      </c>
      <c r="J7" s="27" t="s">
        <v>12</v>
      </c>
      <c r="K7" s="27" t="s">
        <v>13</v>
      </c>
      <c r="L7" s="27" t="s">
        <v>14</v>
      </c>
      <c r="M7" s="27" t="s">
        <v>15</v>
      </c>
      <c r="N7" s="27" t="s">
        <v>16</v>
      </c>
      <c r="O7" s="27" t="s">
        <v>17</v>
      </c>
      <c r="P7" s="27" t="s">
        <v>18</v>
      </c>
      <c r="Q7" s="27" t="s">
        <v>19</v>
      </c>
      <c r="R7" s="27" t="s">
        <v>20</v>
      </c>
      <c r="S7" s="25" t="s">
        <v>21</v>
      </c>
    </row>
    <row r="8" spans="1:19" s="21" customFormat="1" x14ac:dyDescent="0.25">
      <c r="A8" s="19" t="s">
        <v>22</v>
      </c>
      <c r="B8" s="19" t="s">
        <v>349</v>
      </c>
      <c r="C8" s="19" t="s">
        <v>24</v>
      </c>
      <c r="D8" s="19" t="s">
        <v>348</v>
      </c>
      <c r="E8" s="19" t="s">
        <v>26</v>
      </c>
      <c r="F8" s="19" t="s">
        <v>350</v>
      </c>
      <c r="G8" s="19" t="s">
        <v>26</v>
      </c>
      <c r="H8" s="19" t="s">
        <v>351</v>
      </c>
      <c r="I8" s="20" t="s">
        <v>352</v>
      </c>
      <c r="J8" s="20">
        <v>37216546020</v>
      </c>
      <c r="K8" s="20">
        <v>37216546020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26</v>
      </c>
    </row>
    <row r="9" spans="1:19" x14ac:dyDescent="0.25">
      <c r="A9" s="29" t="s">
        <v>30</v>
      </c>
      <c r="B9" s="32" t="s">
        <v>23</v>
      </c>
      <c r="C9" s="29" t="s">
        <v>24</v>
      </c>
      <c r="D9" s="29" t="s">
        <v>25</v>
      </c>
      <c r="E9" s="29" t="s">
        <v>26</v>
      </c>
      <c r="F9" s="29" t="s">
        <v>27</v>
      </c>
      <c r="G9" s="29" t="s">
        <v>26</v>
      </c>
      <c r="H9" s="29" t="s">
        <v>28</v>
      </c>
      <c r="I9" s="30" t="s">
        <v>29</v>
      </c>
      <c r="J9" s="30">
        <v>171545815.52000001</v>
      </c>
      <c r="K9" s="30">
        <v>171545815.52000001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29" t="s">
        <v>26</v>
      </c>
    </row>
    <row r="10" spans="1:19" x14ac:dyDescent="0.25">
      <c r="A10" s="29" t="s">
        <v>35</v>
      </c>
      <c r="B10" s="32" t="s">
        <v>23</v>
      </c>
      <c r="C10" s="29" t="s">
        <v>24</v>
      </c>
      <c r="D10" s="29" t="s">
        <v>31</v>
      </c>
      <c r="E10" s="29" t="s">
        <v>26</v>
      </c>
      <c r="F10" s="29" t="s">
        <v>32</v>
      </c>
      <c r="G10" s="29" t="s">
        <v>26</v>
      </c>
      <c r="H10" s="29" t="s">
        <v>33</v>
      </c>
      <c r="I10" s="30" t="s">
        <v>34</v>
      </c>
      <c r="J10" s="30">
        <v>76725630</v>
      </c>
      <c r="K10" s="30">
        <v>76725630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29" t="s">
        <v>26</v>
      </c>
    </row>
    <row r="11" spans="1:19" x14ac:dyDescent="0.25">
      <c r="A11" s="29" t="s">
        <v>41</v>
      </c>
      <c r="B11" s="32" t="s">
        <v>36</v>
      </c>
      <c r="C11" s="29" t="s">
        <v>24</v>
      </c>
      <c r="D11" s="29" t="s">
        <v>37</v>
      </c>
      <c r="E11" s="29" t="s">
        <v>26</v>
      </c>
      <c r="F11" s="29" t="s">
        <v>38</v>
      </c>
      <c r="G11" s="29" t="s">
        <v>26</v>
      </c>
      <c r="H11" s="29" t="s">
        <v>39</v>
      </c>
      <c r="I11" s="30" t="s">
        <v>40</v>
      </c>
      <c r="J11" s="30">
        <v>215890878.06</v>
      </c>
      <c r="K11" s="30">
        <v>215890878.06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29" t="s">
        <v>26</v>
      </c>
    </row>
    <row r="12" spans="1:19" x14ac:dyDescent="0.25">
      <c r="A12" s="29" t="s">
        <v>46</v>
      </c>
      <c r="B12" s="32" t="s">
        <v>36</v>
      </c>
      <c r="C12" s="29" t="s">
        <v>24</v>
      </c>
      <c r="D12" s="29" t="s">
        <v>42</v>
      </c>
      <c r="E12" s="29" t="s">
        <v>26</v>
      </c>
      <c r="F12" s="29" t="s">
        <v>43</v>
      </c>
      <c r="G12" s="29" t="s">
        <v>26</v>
      </c>
      <c r="H12" s="29" t="s">
        <v>44</v>
      </c>
      <c r="I12" s="30" t="s">
        <v>45</v>
      </c>
      <c r="J12" s="30">
        <v>805552576.03240001</v>
      </c>
      <c r="K12" s="30">
        <v>0</v>
      </c>
      <c r="L12" s="30">
        <v>694441875.88999999</v>
      </c>
      <c r="M12" s="30">
        <v>111110700.14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29" t="s">
        <v>26</v>
      </c>
    </row>
    <row r="13" spans="1:19" x14ac:dyDescent="0.25">
      <c r="A13" s="29" t="s">
        <v>51</v>
      </c>
      <c r="B13" s="32" t="s">
        <v>36</v>
      </c>
      <c r="C13" s="29" t="s">
        <v>24</v>
      </c>
      <c r="D13" s="29" t="s">
        <v>47</v>
      </c>
      <c r="E13" s="29" t="s">
        <v>26</v>
      </c>
      <c r="F13" s="29" t="s">
        <v>48</v>
      </c>
      <c r="G13" s="29" t="s">
        <v>26</v>
      </c>
      <c r="H13" s="29" t="s">
        <v>49</v>
      </c>
      <c r="I13" s="30" t="s">
        <v>50</v>
      </c>
      <c r="J13" s="30">
        <v>146783376.85120001</v>
      </c>
      <c r="K13" s="30">
        <v>96266424.540000021</v>
      </c>
      <c r="L13" s="30">
        <v>43549096.82</v>
      </c>
      <c r="M13" s="30">
        <v>6967855.4900000002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29" t="s">
        <v>26</v>
      </c>
    </row>
    <row r="14" spans="1:19" x14ac:dyDescent="0.25">
      <c r="A14" s="29" t="s">
        <v>56</v>
      </c>
      <c r="B14" s="32" t="s">
        <v>36</v>
      </c>
      <c r="C14" s="29" t="s">
        <v>24</v>
      </c>
      <c r="D14" s="29" t="s">
        <v>52</v>
      </c>
      <c r="E14" s="29" t="s">
        <v>26</v>
      </c>
      <c r="F14" s="29" t="s">
        <v>53</v>
      </c>
      <c r="G14" s="29" t="s">
        <v>26</v>
      </c>
      <c r="H14" s="29" t="s">
        <v>54</v>
      </c>
      <c r="I14" s="30" t="s">
        <v>55</v>
      </c>
      <c r="J14" s="30">
        <v>35304039.290799998</v>
      </c>
      <c r="K14" s="30">
        <v>0</v>
      </c>
      <c r="L14" s="30">
        <v>30434516.629999999</v>
      </c>
      <c r="M14" s="30">
        <v>4869522.66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29" t="s">
        <v>26</v>
      </c>
    </row>
    <row r="15" spans="1:19" x14ac:dyDescent="0.25">
      <c r="A15" s="29" t="s">
        <v>61</v>
      </c>
      <c r="B15" s="32" t="s">
        <v>36</v>
      </c>
      <c r="C15" s="29" t="s">
        <v>24</v>
      </c>
      <c r="D15" s="29" t="s">
        <v>57</v>
      </c>
      <c r="E15" s="29" t="s">
        <v>26</v>
      </c>
      <c r="F15" s="29" t="s">
        <v>58</v>
      </c>
      <c r="G15" s="29" t="s">
        <v>26</v>
      </c>
      <c r="H15" s="29" t="s">
        <v>59</v>
      </c>
      <c r="I15" s="30" t="s">
        <v>60</v>
      </c>
      <c r="J15" s="30">
        <v>436254987.38999999</v>
      </c>
      <c r="K15" s="30">
        <v>436254987.38999999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29" t="s">
        <v>26</v>
      </c>
    </row>
    <row r="16" spans="1:19" x14ac:dyDescent="0.25">
      <c r="A16" s="29" t="s">
        <v>66</v>
      </c>
      <c r="B16" s="32" t="s">
        <v>36</v>
      </c>
      <c r="C16" s="29" t="s">
        <v>24</v>
      </c>
      <c r="D16" s="29" t="s">
        <v>62</v>
      </c>
      <c r="E16" s="29" t="s">
        <v>26</v>
      </c>
      <c r="F16" s="29" t="s">
        <v>63</v>
      </c>
      <c r="G16" s="29" t="s">
        <v>26</v>
      </c>
      <c r="H16" s="29" t="s">
        <v>64</v>
      </c>
      <c r="I16" s="30" t="s">
        <v>65</v>
      </c>
      <c r="J16" s="30">
        <v>3572249600</v>
      </c>
      <c r="K16" s="30">
        <v>3292620000</v>
      </c>
      <c r="L16" s="30">
        <v>241060000</v>
      </c>
      <c r="M16" s="30">
        <v>38569600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29" t="s">
        <v>26</v>
      </c>
    </row>
    <row r="17" spans="1:19" x14ac:dyDescent="0.25">
      <c r="A17" s="29" t="s">
        <v>69</v>
      </c>
      <c r="B17" s="32" t="s">
        <v>36</v>
      </c>
      <c r="C17" s="29" t="s">
        <v>24</v>
      </c>
      <c r="D17" s="29" t="s">
        <v>67</v>
      </c>
      <c r="E17" s="29" t="s">
        <v>26</v>
      </c>
      <c r="F17" s="29" t="s">
        <v>68</v>
      </c>
      <c r="G17" s="29" t="s">
        <v>26</v>
      </c>
      <c r="H17" s="29" t="s">
        <v>64</v>
      </c>
      <c r="I17" s="30" t="s">
        <v>65</v>
      </c>
      <c r="J17" s="30">
        <v>309309600</v>
      </c>
      <c r="K17" s="30">
        <v>62160000</v>
      </c>
      <c r="L17" s="30">
        <v>213060000</v>
      </c>
      <c r="M17" s="30">
        <v>34089600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29" t="s">
        <v>26</v>
      </c>
    </row>
    <row r="18" spans="1:19" x14ac:dyDescent="0.25">
      <c r="A18" s="29" t="s">
        <v>74</v>
      </c>
      <c r="B18" s="32" t="s">
        <v>36</v>
      </c>
      <c r="C18" s="29" t="s">
        <v>24</v>
      </c>
      <c r="D18" s="29" t="s">
        <v>70</v>
      </c>
      <c r="E18" s="29" t="s">
        <v>26</v>
      </c>
      <c r="F18" s="29" t="s">
        <v>71</v>
      </c>
      <c r="G18" s="29" t="s">
        <v>26</v>
      </c>
      <c r="H18" s="29" t="s">
        <v>72</v>
      </c>
      <c r="I18" s="30" t="s">
        <v>73</v>
      </c>
      <c r="J18" s="30">
        <v>555381975.40999997</v>
      </c>
      <c r="K18" s="30">
        <v>555381975.40999997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29" t="s">
        <v>26</v>
      </c>
    </row>
    <row r="19" spans="1:19" x14ac:dyDescent="0.25">
      <c r="A19" s="29" t="s">
        <v>79</v>
      </c>
      <c r="B19" s="32" t="s">
        <v>36</v>
      </c>
      <c r="C19" s="29" t="s">
        <v>24</v>
      </c>
      <c r="D19" s="29" t="s">
        <v>75</v>
      </c>
      <c r="E19" s="29" t="s">
        <v>26</v>
      </c>
      <c r="F19" s="29" t="s">
        <v>76</v>
      </c>
      <c r="G19" s="29" t="s">
        <v>26</v>
      </c>
      <c r="H19" s="29" t="s">
        <v>77</v>
      </c>
      <c r="I19" s="30" t="s">
        <v>78</v>
      </c>
      <c r="J19" s="30">
        <v>404568958.5</v>
      </c>
      <c r="K19" s="30">
        <v>404568958.5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29" t="s">
        <v>26</v>
      </c>
    </row>
    <row r="20" spans="1:19" x14ac:dyDescent="0.25">
      <c r="A20" s="29" t="s">
        <v>84</v>
      </c>
      <c r="B20" s="32" t="s">
        <v>36</v>
      </c>
      <c r="C20" s="29" t="s">
        <v>24</v>
      </c>
      <c r="D20" s="29" t="s">
        <v>80</v>
      </c>
      <c r="E20" s="29" t="s">
        <v>26</v>
      </c>
      <c r="F20" s="29" t="s">
        <v>81</v>
      </c>
      <c r="G20" s="29" t="s">
        <v>26</v>
      </c>
      <c r="H20" s="29" t="s">
        <v>82</v>
      </c>
      <c r="I20" s="30" t="s">
        <v>83</v>
      </c>
      <c r="J20" s="30">
        <v>97773113.340000004</v>
      </c>
      <c r="K20" s="30">
        <v>0</v>
      </c>
      <c r="L20" s="30">
        <v>84287166.670000002</v>
      </c>
      <c r="M20" s="30">
        <v>13485946.67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29" t="s">
        <v>26</v>
      </c>
    </row>
    <row r="21" spans="1:19" x14ac:dyDescent="0.25">
      <c r="A21" s="29" t="s">
        <v>87</v>
      </c>
      <c r="B21" s="32" t="s">
        <v>36</v>
      </c>
      <c r="C21" s="29" t="s">
        <v>24</v>
      </c>
      <c r="D21" s="29" t="s">
        <v>85</v>
      </c>
      <c r="E21" s="29" t="s">
        <v>26</v>
      </c>
      <c r="F21" s="29" t="s">
        <v>86</v>
      </c>
      <c r="G21" s="29" t="s">
        <v>26</v>
      </c>
      <c r="H21" s="29" t="s">
        <v>82</v>
      </c>
      <c r="I21" s="30" t="s">
        <v>83</v>
      </c>
      <c r="J21" s="30">
        <v>59028000</v>
      </c>
      <c r="K21" s="30">
        <v>59028000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29" t="s">
        <v>26</v>
      </c>
    </row>
    <row r="22" spans="1:19" x14ac:dyDescent="0.25">
      <c r="A22" s="29" t="s">
        <v>91</v>
      </c>
      <c r="B22" s="32" t="s">
        <v>36</v>
      </c>
      <c r="C22" s="29" t="s">
        <v>88</v>
      </c>
      <c r="D22" s="29" t="s">
        <v>26</v>
      </c>
      <c r="E22" s="29" t="s">
        <v>89</v>
      </c>
      <c r="F22" s="29" t="s">
        <v>26</v>
      </c>
      <c r="G22" s="29" t="s">
        <v>42</v>
      </c>
      <c r="H22" s="29" t="s">
        <v>44</v>
      </c>
      <c r="I22" s="30" t="s">
        <v>45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83333025.109999999</v>
      </c>
      <c r="S22" s="29" t="s">
        <v>90</v>
      </c>
    </row>
    <row r="23" spans="1:19" x14ac:dyDescent="0.25">
      <c r="A23" s="29" t="s">
        <v>94</v>
      </c>
      <c r="B23" s="32" t="s">
        <v>36</v>
      </c>
      <c r="C23" s="29" t="s">
        <v>88</v>
      </c>
      <c r="D23" s="29" t="s">
        <v>26</v>
      </c>
      <c r="E23" s="29" t="s">
        <v>92</v>
      </c>
      <c r="F23" s="29" t="s">
        <v>26</v>
      </c>
      <c r="G23" s="29" t="s">
        <v>47</v>
      </c>
      <c r="H23" s="29" t="s">
        <v>49</v>
      </c>
      <c r="I23" s="30" t="s">
        <v>50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5225891.62</v>
      </c>
      <c r="S23" s="29" t="s">
        <v>93</v>
      </c>
    </row>
    <row r="24" spans="1:19" x14ac:dyDescent="0.25">
      <c r="A24" s="29" t="s">
        <v>97</v>
      </c>
      <c r="B24" s="32" t="s">
        <v>36</v>
      </c>
      <c r="C24" s="29" t="s">
        <v>88</v>
      </c>
      <c r="D24" s="29" t="s">
        <v>26</v>
      </c>
      <c r="E24" s="29" t="s">
        <v>95</v>
      </c>
      <c r="F24" s="29" t="s">
        <v>26</v>
      </c>
      <c r="G24" s="29" t="s">
        <v>52</v>
      </c>
      <c r="H24" s="29" t="s">
        <v>54</v>
      </c>
      <c r="I24" s="30" t="s">
        <v>55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3652142</v>
      </c>
      <c r="S24" s="29" t="s">
        <v>96</v>
      </c>
    </row>
    <row r="25" spans="1:19" x14ac:dyDescent="0.25">
      <c r="A25" s="29" t="s">
        <v>100</v>
      </c>
      <c r="B25" s="32" t="s">
        <v>36</v>
      </c>
      <c r="C25" s="29" t="s">
        <v>88</v>
      </c>
      <c r="D25" s="29" t="s">
        <v>26</v>
      </c>
      <c r="E25" s="29" t="s">
        <v>98</v>
      </c>
      <c r="F25" s="29" t="s">
        <v>26</v>
      </c>
      <c r="G25" s="29" t="s">
        <v>62</v>
      </c>
      <c r="H25" s="29" t="s">
        <v>64</v>
      </c>
      <c r="I25" s="30" t="s">
        <v>65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28927200</v>
      </c>
      <c r="S25" s="29" t="s">
        <v>99</v>
      </c>
    </row>
    <row r="26" spans="1:19" x14ac:dyDescent="0.25">
      <c r="A26" s="29" t="s">
        <v>103</v>
      </c>
      <c r="B26" s="32" t="s">
        <v>36</v>
      </c>
      <c r="C26" s="29" t="s">
        <v>88</v>
      </c>
      <c r="D26" s="29" t="s">
        <v>26</v>
      </c>
      <c r="E26" s="29" t="s">
        <v>101</v>
      </c>
      <c r="F26" s="29" t="s">
        <v>26</v>
      </c>
      <c r="G26" s="29" t="s">
        <v>67</v>
      </c>
      <c r="H26" s="29" t="s">
        <v>64</v>
      </c>
      <c r="I26" s="30" t="s">
        <v>65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25567200</v>
      </c>
      <c r="S26" s="29" t="s">
        <v>102</v>
      </c>
    </row>
    <row r="27" spans="1:19" x14ac:dyDescent="0.25">
      <c r="A27" s="29" t="s">
        <v>106</v>
      </c>
      <c r="B27" s="32" t="s">
        <v>36</v>
      </c>
      <c r="C27" s="29" t="s">
        <v>88</v>
      </c>
      <c r="D27" s="29" t="s">
        <v>26</v>
      </c>
      <c r="E27" s="29" t="s">
        <v>104</v>
      </c>
      <c r="F27" s="29" t="s">
        <v>26</v>
      </c>
      <c r="G27" s="29" t="s">
        <v>80</v>
      </c>
      <c r="H27" s="29" t="s">
        <v>82</v>
      </c>
      <c r="I27" s="30" t="s">
        <v>83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10114460</v>
      </c>
      <c r="S27" s="29" t="s">
        <v>105</v>
      </c>
    </row>
    <row r="28" spans="1:19" x14ac:dyDescent="0.25">
      <c r="A28" s="29" t="s">
        <v>110</v>
      </c>
      <c r="B28" s="32" t="s">
        <v>107</v>
      </c>
      <c r="C28" s="29" t="s">
        <v>24</v>
      </c>
      <c r="D28" s="29" t="s">
        <v>108</v>
      </c>
      <c r="E28" s="29" t="s">
        <v>26</v>
      </c>
      <c r="F28" s="29" t="s">
        <v>109</v>
      </c>
      <c r="G28" s="29" t="s">
        <v>26</v>
      </c>
      <c r="H28" s="29" t="s">
        <v>39</v>
      </c>
      <c r="I28" s="30" t="s">
        <v>40</v>
      </c>
      <c r="J28" s="30">
        <v>446628829.42000002</v>
      </c>
      <c r="K28" s="30">
        <v>446628829.42000002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29" t="s">
        <v>26</v>
      </c>
    </row>
    <row r="29" spans="1:19" x14ac:dyDescent="0.25">
      <c r="A29" s="29" t="s">
        <v>113</v>
      </c>
      <c r="B29" s="32" t="s">
        <v>107</v>
      </c>
      <c r="C29" s="29" t="s">
        <v>24</v>
      </c>
      <c r="D29" s="29" t="s">
        <v>111</v>
      </c>
      <c r="E29" s="29" t="s">
        <v>26</v>
      </c>
      <c r="F29" s="29" t="s">
        <v>112</v>
      </c>
      <c r="G29" s="29" t="s">
        <v>26</v>
      </c>
      <c r="H29" s="29" t="s">
        <v>33</v>
      </c>
      <c r="I29" s="30" t="s">
        <v>34</v>
      </c>
      <c r="J29" s="30">
        <v>77911650</v>
      </c>
      <c r="K29" s="30">
        <v>77911650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29" t="s">
        <v>26</v>
      </c>
    </row>
    <row r="30" spans="1:19" x14ac:dyDescent="0.25">
      <c r="A30" s="29" t="s">
        <v>118</v>
      </c>
      <c r="B30" s="32" t="s">
        <v>107</v>
      </c>
      <c r="C30" s="29" t="s">
        <v>24</v>
      </c>
      <c r="D30" s="29" t="s">
        <v>114</v>
      </c>
      <c r="E30" s="29" t="s">
        <v>26</v>
      </c>
      <c r="F30" s="29" t="s">
        <v>115</v>
      </c>
      <c r="G30" s="29" t="s">
        <v>26</v>
      </c>
      <c r="H30" s="29" t="s">
        <v>116</v>
      </c>
      <c r="I30" s="30" t="s">
        <v>117</v>
      </c>
      <c r="J30" s="30">
        <v>303800000</v>
      </c>
      <c r="K30" s="30">
        <v>303800000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29" t="s">
        <v>26</v>
      </c>
    </row>
    <row r="31" spans="1:19" x14ac:dyDescent="0.25">
      <c r="A31" s="29" t="s">
        <v>121</v>
      </c>
      <c r="B31" s="32" t="s">
        <v>107</v>
      </c>
      <c r="C31" s="29" t="s">
        <v>24</v>
      </c>
      <c r="D31" s="29" t="s">
        <v>119</v>
      </c>
      <c r="E31" s="29" t="s">
        <v>26</v>
      </c>
      <c r="F31" s="29" t="s">
        <v>120</v>
      </c>
      <c r="G31" s="29" t="s">
        <v>26</v>
      </c>
      <c r="H31" s="29" t="s">
        <v>82</v>
      </c>
      <c r="I31" s="30" t="s">
        <v>83</v>
      </c>
      <c r="J31" s="30">
        <v>126498671.84</v>
      </c>
      <c r="K31" s="30">
        <v>0</v>
      </c>
      <c r="L31" s="30">
        <v>109050579.17</v>
      </c>
      <c r="M31" s="30">
        <v>17448092.670000002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29" t="s">
        <v>26</v>
      </c>
    </row>
    <row r="32" spans="1:19" x14ac:dyDescent="0.25">
      <c r="A32" s="29" t="s">
        <v>124</v>
      </c>
      <c r="B32" s="32" t="s">
        <v>107</v>
      </c>
      <c r="C32" s="29" t="s">
        <v>24</v>
      </c>
      <c r="D32" s="29" t="s">
        <v>122</v>
      </c>
      <c r="E32" s="29" t="s">
        <v>26</v>
      </c>
      <c r="F32" s="29" t="s">
        <v>123</v>
      </c>
      <c r="G32" s="29" t="s">
        <v>26</v>
      </c>
      <c r="H32" s="29" t="s">
        <v>49</v>
      </c>
      <c r="I32" s="30" t="s">
        <v>50</v>
      </c>
      <c r="J32" s="30">
        <v>232308707.15200001</v>
      </c>
      <c r="K32" s="30">
        <v>141604208.93000001</v>
      </c>
      <c r="L32" s="30">
        <v>78193532.950000003</v>
      </c>
      <c r="M32" s="30">
        <v>12510965.27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29" t="s">
        <v>26</v>
      </c>
    </row>
    <row r="33" spans="1:19" x14ac:dyDescent="0.25">
      <c r="A33" s="29" t="s">
        <v>127</v>
      </c>
      <c r="B33" s="32" t="s">
        <v>107</v>
      </c>
      <c r="C33" s="29" t="s">
        <v>24</v>
      </c>
      <c r="D33" s="29" t="s">
        <v>125</v>
      </c>
      <c r="E33" s="29" t="s">
        <v>26</v>
      </c>
      <c r="F33" s="29" t="s">
        <v>126</v>
      </c>
      <c r="G33" s="29" t="s">
        <v>26</v>
      </c>
      <c r="H33" s="29" t="s">
        <v>28</v>
      </c>
      <c r="I33" s="30" t="s">
        <v>29</v>
      </c>
      <c r="J33" s="30">
        <v>107305387.26000001</v>
      </c>
      <c r="K33" s="30">
        <v>107305387.26000001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29" t="s">
        <v>26</v>
      </c>
    </row>
    <row r="34" spans="1:19" x14ac:dyDescent="0.25">
      <c r="A34" s="29" t="s">
        <v>132</v>
      </c>
      <c r="B34" s="32" t="s">
        <v>107</v>
      </c>
      <c r="C34" s="29" t="s">
        <v>24</v>
      </c>
      <c r="D34" s="29" t="s">
        <v>128</v>
      </c>
      <c r="E34" s="29" t="s">
        <v>26</v>
      </c>
      <c r="F34" s="29" t="s">
        <v>129</v>
      </c>
      <c r="G34" s="29" t="s">
        <v>26</v>
      </c>
      <c r="H34" s="29" t="s">
        <v>130</v>
      </c>
      <c r="I34" s="30" t="s">
        <v>131</v>
      </c>
      <c r="J34" s="30">
        <v>345846518</v>
      </c>
      <c r="K34" s="30">
        <v>0</v>
      </c>
      <c r="L34" s="30">
        <v>298143550</v>
      </c>
      <c r="M34" s="30">
        <v>47702968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29" t="s">
        <v>26</v>
      </c>
    </row>
    <row r="35" spans="1:19" x14ac:dyDescent="0.25">
      <c r="A35" s="29" t="s">
        <v>137</v>
      </c>
      <c r="B35" s="32" t="s">
        <v>107</v>
      </c>
      <c r="C35" s="29" t="s">
        <v>24</v>
      </c>
      <c r="D35" s="29" t="s">
        <v>133</v>
      </c>
      <c r="E35" s="29" t="s">
        <v>26</v>
      </c>
      <c r="F35" s="29" t="s">
        <v>134</v>
      </c>
      <c r="G35" s="29" t="s">
        <v>26</v>
      </c>
      <c r="H35" s="29" t="s">
        <v>135</v>
      </c>
      <c r="I35" s="30" t="s">
        <v>136</v>
      </c>
      <c r="J35" s="30">
        <v>307065340</v>
      </c>
      <c r="K35" s="30">
        <v>0</v>
      </c>
      <c r="L35" s="30">
        <v>264711500</v>
      </c>
      <c r="M35" s="30">
        <v>42353840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29" t="s">
        <v>26</v>
      </c>
    </row>
    <row r="36" spans="1:19" x14ac:dyDescent="0.25">
      <c r="A36" s="29" t="s">
        <v>140</v>
      </c>
      <c r="B36" s="32" t="s">
        <v>107</v>
      </c>
      <c r="C36" s="29" t="s">
        <v>24</v>
      </c>
      <c r="D36" s="29" t="s">
        <v>138</v>
      </c>
      <c r="E36" s="29" t="s">
        <v>26</v>
      </c>
      <c r="F36" s="29" t="s">
        <v>139</v>
      </c>
      <c r="G36" s="29" t="s">
        <v>26</v>
      </c>
      <c r="H36" s="29" t="s">
        <v>135</v>
      </c>
      <c r="I36" s="30" t="s">
        <v>136</v>
      </c>
      <c r="J36" s="30">
        <v>222409236</v>
      </c>
      <c r="K36" s="30">
        <v>0</v>
      </c>
      <c r="L36" s="30">
        <v>191732100</v>
      </c>
      <c r="M36" s="30">
        <v>30677136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29" t="s">
        <v>26</v>
      </c>
    </row>
    <row r="37" spans="1:19" x14ac:dyDescent="0.25">
      <c r="A37" s="29" t="s">
        <v>145</v>
      </c>
      <c r="B37" s="32" t="s">
        <v>107</v>
      </c>
      <c r="C37" s="29" t="s">
        <v>24</v>
      </c>
      <c r="D37" s="29" t="s">
        <v>141</v>
      </c>
      <c r="E37" s="29" t="s">
        <v>26</v>
      </c>
      <c r="F37" s="29" t="s">
        <v>142</v>
      </c>
      <c r="G37" s="29" t="s">
        <v>26</v>
      </c>
      <c r="H37" s="29" t="s">
        <v>143</v>
      </c>
      <c r="I37" s="30" t="s">
        <v>144</v>
      </c>
      <c r="J37" s="30">
        <v>731758592.30999994</v>
      </c>
      <c r="K37" s="30">
        <v>131400412.67999995</v>
      </c>
      <c r="L37" s="30">
        <v>517550154.85000002</v>
      </c>
      <c r="M37" s="30">
        <v>82808024.780000001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29" t="s">
        <v>26</v>
      </c>
    </row>
    <row r="38" spans="1:19" x14ac:dyDescent="0.25">
      <c r="A38" s="29" t="s">
        <v>148</v>
      </c>
      <c r="B38" s="32" t="s">
        <v>107</v>
      </c>
      <c r="C38" s="29" t="s">
        <v>24</v>
      </c>
      <c r="D38" s="29" t="s">
        <v>146</v>
      </c>
      <c r="E38" s="29" t="s">
        <v>26</v>
      </c>
      <c r="F38" s="29" t="s">
        <v>147</v>
      </c>
      <c r="G38" s="29" t="s">
        <v>26</v>
      </c>
      <c r="H38" s="29" t="s">
        <v>143</v>
      </c>
      <c r="I38" s="30" t="s">
        <v>144</v>
      </c>
      <c r="J38" s="30">
        <v>191614007.66999999</v>
      </c>
      <c r="K38" s="30">
        <v>0</v>
      </c>
      <c r="L38" s="30">
        <v>165184489.37</v>
      </c>
      <c r="M38" s="30">
        <v>26429518.300000001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29" t="s">
        <v>26</v>
      </c>
    </row>
    <row r="39" spans="1:19" x14ac:dyDescent="0.25">
      <c r="A39" s="29" t="s">
        <v>151</v>
      </c>
      <c r="B39" s="32" t="s">
        <v>107</v>
      </c>
      <c r="C39" s="29" t="s">
        <v>88</v>
      </c>
      <c r="D39" s="29" t="s">
        <v>26</v>
      </c>
      <c r="E39" s="29" t="s">
        <v>149</v>
      </c>
      <c r="F39" s="29" t="s">
        <v>26</v>
      </c>
      <c r="G39" s="29" t="s">
        <v>119</v>
      </c>
      <c r="H39" s="29" t="s">
        <v>82</v>
      </c>
      <c r="I39" s="30" t="s">
        <v>83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13086069.5</v>
      </c>
      <c r="S39" s="29" t="s">
        <v>150</v>
      </c>
    </row>
    <row r="40" spans="1:19" x14ac:dyDescent="0.25">
      <c r="A40" s="29" t="s">
        <v>154</v>
      </c>
      <c r="B40" s="32" t="s">
        <v>107</v>
      </c>
      <c r="C40" s="29" t="s">
        <v>88</v>
      </c>
      <c r="D40" s="29" t="s">
        <v>26</v>
      </c>
      <c r="E40" s="29" t="s">
        <v>152</v>
      </c>
      <c r="F40" s="29" t="s">
        <v>26</v>
      </c>
      <c r="G40" s="29" t="s">
        <v>122</v>
      </c>
      <c r="H40" s="29" t="s">
        <v>49</v>
      </c>
      <c r="I40" s="30" t="s">
        <v>50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9383223.9499999993</v>
      </c>
      <c r="S40" s="29" t="s">
        <v>153</v>
      </c>
    </row>
    <row r="41" spans="1:19" x14ac:dyDescent="0.25">
      <c r="A41" s="29" t="s">
        <v>157</v>
      </c>
      <c r="B41" s="32" t="s">
        <v>107</v>
      </c>
      <c r="C41" s="29" t="s">
        <v>88</v>
      </c>
      <c r="D41" s="29" t="s">
        <v>26</v>
      </c>
      <c r="E41" s="29" t="s">
        <v>155</v>
      </c>
      <c r="F41" s="29" t="s">
        <v>26</v>
      </c>
      <c r="G41" s="29" t="s">
        <v>128</v>
      </c>
      <c r="H41" s="29" t="s">
        <v>130</v>
      </c>
      <c r="I41" s="30" t="s">
        <v>131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35777226</v>
      </c>
      <c r="S41" s="29" t="s">
        <v>156</v>
      </c>
    </row>
    <row r="42" spans="1:19" x14ac:dyDescent="0.25">
      <c r="A42" s="29" t="s">
        <v>160</v>
      </c>
      <c r="B42" s="32" t="s">
        <v>107</v>
      </c>
      <c r="C42" s="29" t="s">
        <v>88</v>
      </c>
      <c r="D42" s="29" t="s">
        <v>26</v>
      </c>
      <c r="E42" s="29" t="s">
        <v>158</v>
      </c>
      <c r="F42" s="29" t="s">
        <v>26</v>
      </c>
      <c r="G42" s="29" t="s">
        <v>138</v>
      </c>
      <c r="H42" s="29" t="s">
        <v>135</v>
      </c>
      <c r="I42" s="30" t="s">
        <v>136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23007852</v>
      </c>
      <c r="S42" s="29" t="s">
        <v>159</v>
      </c>
    </row>
    <row r="43" spans="1:19" x14ac:dyDescent="0.25">
      <c r="A43" s="29" t="s">
        <v>163</v>
      </c>
      <c r="B43" s="32" t="s">
        <v>107</v>
      </c>
      <c r="C43" s="29" t="s">
        <v>88</v>
      </c>
      <c r="D43" s="29" t="s">
        <v>26</v>
      </c>
      <c r="E43" s="29" t="s">
        <v>161</v>
      </c>
      <c r="F43" s="29" t="s">
        <v>26</v>
      </c>
      <c r="G43" s="29" t="s">
        <v>133</v>
      </c>
      <c r="H43" s="29" t="s">
        <v>135</v>
      </c>
      <c r="I43" s="30" t="s">
        <v>136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31765380</v>
      </c>
      <c r="S43" s="29" t="s">
        <v>162</v>
      </c>
    </row>
    <row r="44" spans="1:19" x14ac:dyDescent="0.25">
      <c r="A44" s="29" t="s">
        <v>166</v>
      </c>
      <c r="B44" s="32" t="s">
        <v>107</v>
      </c>
      <c r="C44" s="29" t="s">
        <v>88</v>
      </c>
      <c r="D44" s="29" t="s">
        <v>26</v>
      </c>
      <c r="E44" s="29" t="s">
        <v>164</v>
      </c>
      <c r="F44" s="29" t="s">
        <v>26</v>
      </c>
      <c r="G44" s="29" t="s">
        <v>141</v>
      </c>
      <c r="H44" s="29" t="s">
        <v>143</v>
      </c>
      <c r="I44" s="30" t="s">
        <v>144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62106018.590000004</v>
      </c>
      <c r="S44" s="29" t="s">
        <v>165</v>
      </c>
    </row>
    <row r="45" spans="1:19" x14ac:dyDescent="0.25">
      <c r="A45" s="29" t="s">
        <v>169</v>
      </c>
      <c r="B45" s="32" t="s">
        <v>107</v>
      </c>
      <c r="C45" s="29" t="s">
        <v>88</v>
      </c>
      <c r="D45" s="29" t="s">
        <v>26</v>
      </c>
      <c r="E45" s="29" t="s">
        <v>167</v>
      </c>
      <c r="F45" s="29" t="s">
        <v>26</v>
      </c>
      <c r="G45" s="29" t="s">
        <v>146</v>
      </c>
      <c r="H45" s="29" t="s">
        <v>143</v>
      </c>
      <c r="I45" s="30" t="s">
        <v>144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19822138.73</v>
      </c>
      <c r="S45" s="29" t="s">
        <v>168</v>
      </c>
    </row>
    <row r="46" spans="1:19" x14ac:dyDescent="0.25">
      <c r="A46" s="29" t="s">
        <v>173</v>
      </c>
      <c r="B46" s="32" t="s">
        <v>170</v>
      </c>
      <c r="C46" s="29" t="s">
        <v>24</v>
      </c>
      <c r="D46" s="29" t="s">
        <v>171</v>
      </c>
      <c r="E46" s="29" t="s">
        <v>26</v>
      </c>
      <c r="F46" s="29" t="s">
        <v>172</v>
      </c>
      <c r="G46" s="29" t="s">
        <v>26</v>
      </c>
      <c r="H46" s="29" t="s">
        <v>64</v>
      </c>
      <c r="I46" s="30" t="s">
        <v>65</v>
      </c>
      <c r="J46" s="30">
        <v>4211588800</v>
      </c>
      <c r="K46" s="30">
        <v>3176080000</v>
      </c>
      <c r="L46" s="30">
        <v>892680000</v>
      </c>
      <c r="M46" s="30">
        <v>142828800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29" t="s">
        <v>26</v>
      </c>
    </row>
    <row r="47" spans="1:19" x14ac:dyDescent="0.25">
      <c r="A47" s="29" t="s">
        <v>178</v>
      </c>
      <c r="B47" s="32" t="s">
        <v>170</v>
      </c>
      <c r="C47" s="29" t="s">
        <v>24</v>
      </c>
      <c r="D47" s="29" t="s">
        <v>174</v>
      </c>
      <c r="E47" s="29" t="s">
        <v>26</v>
      </c>
      <c r="F47" s="29" t="s">
        <v>175</v>
      </c>
      <c r="G47" s="29" t="s">
        <v>26</v>
      </c>
      <c r="H47" s="29" t="s">
        <v>176</v>
      </c>
      <c r="I47" s="30" t="s">
        <v>177</v>
      </c>
      <c r="J47" s="30">
        <v>379296988.19999999</v>
      </c>
      <c r="K47" s="30">
        <v>379296988.19999999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29" t="s">
        <v>26</v>
      </c>
    </row>
    <row r="48" spans="1:19" x14ac:dyDescent="0.25">
      <c r="A48" s="29" t="s">
        <v>183</v>
      </c>
      <c r="B48" s="32" t="s">
        <v>170</v>
      </c>
      <c r="C48" s="29" t="s">
        <v>24</v>
      </c>
      <c r="D48" s="29" t="s">
        <v>179</v>
      </c>
      <c r="E48" s="29" t="s">
        <v>26</v>
      </c>
      <c r="F48" s="29" t="s">
        <v>180</v>
      </c>
      <c r="G48" s="29" t="s">
        <v>26</v>
      </c>
      <c r="H48" s="29" t="s">
        <v>181</v>
      </c>
      <c r="I48" s="30" t="s">
        <v>182</v>
      </c>
      <c r="J48" s="30">
        <v>194511124</v>
      </c>
      <c r="K48" s="30">
        <v>194511124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29" t="s">
        <v>26</v>
      </c>
    </row>
    <row r="49" spans="1:19" x14ac:dyDescent="0.25">
      <c r="A49" s="29" t="s">
        <v>186</v>
      </c>
      <c r="B49" s="32" t="s">
        <v>170</v>
      </c>
      <c r="C49" s="29" t="s">
        <v>24</v>
      </c>
      <c r="D49" s="29" t="s">
        <v>184</v>
      </c>
      <c r="E49" s="29" t="s">
        <v>26</v>
      </c>
      <c r="F49" s="29" t="s">
        <v>185</v>
      </c>
      <c r="G49" s="29" t="s">
        <v>26</v>
      </c>
      <c r="H49" s="29" t="s">
        <v>135</v>
      </c>
      <c r="I49" s="30" t="s">
        <v>136</v>
      </c>
      <c r="J49" s="30">
        <v>2211181444</v>
      </c>
      <c r="K49" s="30">
        <v>0</v>
      </c>
      <c r="L49" s="30">
        <v>1906190900</v>
      </c>
      <c r="M49" s="30">
        <v>304990544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29" t="s">
        <v>26</v>
      </c>
    </row>
    <row r="50" spans="1:19" x14ac:dyDescent="0.25">
      <c r="A50" s="29" t="s">
        <v>189</v>
      </c>
      <c r="B50" s="32" t="s">
        <v>170</v>
      </c>
      <c r="C50" s="29" t="s">
        <v>88</v>
      </c>
      <c r="D50" s="29" t="s">
        <v>26</v>
      </c>
      <c r="E50" s="29" t="s">
        <v>187</v>
      </c>
      <c r="F50" s="29" t="s">
        <v>26</v>
      </c>
      <c r="G50" s="29" t="s">
        <v>171</v>
      </c>
      <c r="H50" s="29" t="s">
        <v>64</v>
      </c>
      <c r="I50" s="30" t="s">
        <v>65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107121600</v>
      </c>
      <c r="S50" s="29" t="s">
        <v>188</v>
      </c>
    </row>
    <row r="51" spans="1:19" x14ac:dyDescent="0.25">
      <c r="A51" s="29" t="s">
        <v>192</v>
      </c>
      <c r="B51" s="32" t="s">
        <v>170</v>
      </c>
      <c r="C51" s="29" t="s">
        <v>88</v>
      </c>
      <c r="D51" s="29" t="s">
        <v>26</v>
      </c>
      <c r="E51" s="29" t="s">
        <v>190</v>
      </c>
      <c r="F51" s="29" t="s">
        <v>26</v>
      </c>
      <c r="G51" s="29" t="s">
        <v>184</v>
      </c>
      <c r="H51" s="29" t="s">
        <v>135</v>
      </c>
      <c r="I51" s="30" t="s">
        <v>136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228742908</v>
      </c>
      <c r="S51" s="29" t="s">
        <v>191</v>
      </c>
    </row>
    <row r="52" spans="1:19" x14ac:dyDescent="0.25">
      <c r="A52" s="29" t="s">
        <v>196</v>
      </c>
      <c r="B52" s="32" t="s">
        <v>193</v>
      </c>
      <c r="C52" s="29" t="s">
        <v>24</v>
      </c>
      <c r="D52" s="29" t="s">
        <v>194</v>
      </c>
      <c r="E52" s="29" t="s">
        <v>26</v>
      </c>
      <c r="F52" s="29" t="s">
        <v>195</v>
      </c>
      <c r="G52" s="29" t="s">
        <v>26</v>
      </c>
      <c r="H52" s="29" t="s">
        <v>54</v>
      </c>
      <c r="I52" s="30" t="s">
        <v>55</v>
      </c>
      <c r="J52" s="30">
        <v>181883503.9488</v>
      </c>
      <c r="K52" s="30">
        <v>76205759.969999999</v>
      </c>
      <c r="L52" s="30">
        <v>91101503.430000007</v>
      </c>
      <c r="M52" s="30">
        <v>14576240.539999999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29" t="s">
        <v>26</v>
      </c>
    </row>
    <row r="53" spans="1:19" x14ac:dyDescent="0.25">
      <c r="A53" s="29" t="s">
        <v>199</v>
      </c>
      <c r="B53" s="32" t="s">
        <v>193</v>
      </c>
      <c r="C53" s="29" t="s">
        <v>88</v>
      </c>
      <c r="D53" s="29" t="s">
        <v>26</v>
      </c>
      <c r="E53" s="29" t="s">
        <v>197</v>
      </c>
      <c r="F53" s="29" t="s">
        <v>26</v>
      </c>
      <c r="G53" s="29" t="s">
        <v>194</v>
      </c>
      <c r="H53" s="29" t="s">
        <v>54</v>
      </c>
      <c r="I53" s="30" t="s">
        <v>55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10932180.41</v>
      </c>
      <c r="S53" s="29" t="s">
        <v>198</v>
      </c>
    </row>
    <row r="54" spans="1:19" x14ac:dyDescent="0.25">
      <c r="A54" s="29" t="s">
        <v>205</v>
      </c>
      <c r="B54" s="32" t="s">
        <v>200</v>
      </c>
      <c r="C54" s="29" t="s">
        <v>24</v>
      </c>
      <c r="D54" s="29" t="s">
        <v>201</v>
      </c>
      <c r="E54" s="29" t="s">
        <v>26</v>
      </c>
      <c r="F54" s="29" t="s">
        <v>202</v>
      </c>
      <c r="G54" s="29" t="s">
        <v>26</v>
      </c>
      <c r="H54" s="29" t="s">
        <v>203</v>
      </c>
      <c r="I54" s="30" t="s">
        <v>204</v>
      </c>
      <c r="J54" s="30">
        <v>14351185350</v>
      </c>
      <c r="K54" s="30">
        <v>14351185350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29" t="s">
        <v>26</v>
      </c>
    </row>
    <row r="55" spans="1:19" x14ac:dyDescent="0.25">
      <c r="A55" s="29" t="s">
        <v>208</v>
      </c>
      <c r="B55" s="32" t="s">
        <v>200</v>
      </c>
      <c r="C55" s="29" t="s">
        <v>24</v>
      </c>
      <c r="D55" s="29" t="s">
        <v>206</v>
      </c>
      <c r="E55" s="29" t="s">
        <v>26</v>
      </c>
      <c r="F55" s="29" t="s">
        <v>207</v>
      </c>
      <c r="G55" s="29" t="s">
        <v>26</v>
      </c>
      <c r="H55" s="29" t="s">
        <v>33</v>
      </c>
      <c r="I55" s="30" t="s">
        <v>34</v>
      </c>
      <c r="J55" s="30">
        <v>96348641</v>
      </c>
      <c r="K55" s="30">
        <v>96348641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29" t="s">
        <v>26</v>
      </c>
    </row>
    <row r="56" spans="1:19" x14ac:dyDescent="0.25">
      <c r="A56" s="29" t="s">
        <v>213</v>
      </c>
      <c r="B56" s="32" t="s">
        <v>200</v>
      </c>
      <c r="C56" s="29" t="s">
        <v>24</v>
      </c>
      <c r="D56" s="29" t="s">
        <v>209</v>
      </c>
      <c r="E56" s="29" t="s">
        <v>26</v>
      </c>
      <c r="F56" s="29" t="s">
        <v>210</v>
      </c>
      <c r="G56" s="29" t="s">
        <v>26</v>
      </c>
      <c r="H56" s="29" t="s">
        <v>211</v>
      </c>
      <c r="I56" s="30" t="s">
        <v>212</v>
      </c>
      <c r="J56" s="30">
        <v>195486137.40000001</v>
      </c>
      <c r="K56" s="30">
        <v>195486137.40000001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29" t="s">
        <v>26</v>
      </c>
    </row>
    <row r="57" spans="1:19" x14ac:dyDescent="0.25">
      <c r="A57" s="29" t="s">
        <v>216</v>
      </c>
      <c r="B57" s="32" t="s">
        <v>200</v>
      </c>
      <c r="C57" s="29" t="s">
        <v>24</v>
      </c>
      <c r="D57" s="29" t="s">
        <v>214</v>
      </c>
      <c r="E57" s="29" t="s">
        <v>26</v>
      </c>
      <c r="F57" s="29" t="s">
        <v>215</v>
      </c>
      <c r="G57" s="29" t="s">
        <v>26</v>
      </c>
      <c r="H57" s="29" t="s">
        <v>211</v>
      </c>
      <c r="I57" s="30" t="s">
        <v>212</v>
      </c>
      <c r="J57" s="30">
        <v>518961715.19999999</v>
      </c>
      <c r="K57" s="30">
        <v>518961715.19999999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29" t="s">
        <v>26</v>
      </c>
    </row>
    <row r="58" spans="1:19" x14ac:dyDescent="0.25">
      <c r="A58" s="29" t="s">
        <v>219</v>
      </c>
      <c r="B58" s="32" t="s">
        <v>200</v>
      </c>
      <c r="C58" s="29" t="s">
        <v>24</v>
      </c>
      <c r="D58" s="29" t="s">
        <v>217</v>
      </c>
      <c r="E58" s="29" t="s">
        <v>26</v>
      </c>
      <c r="F58" s="29" t="s">
        <v>218</v>
      </c>
      <c r="G58" s="29" t="s">
        <v>26</v>
      </c>
      <c r="H58" s="29" t="s">
        <v>135</v>
      </c>
      <c r="I58" s="30" t="s">
        <v>136</v>
      </c>
      <c r="J58" s="30">
        <v>4941600</v>
      </c>
      <c r="K58" s="30">
        <v>0</v>
      </c>
      <c r="L58" s="30">
        <v>4260000</v>
      </c>
      <c r="M58" s="30">
        <v>681600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29" t="s">
        <v>26</v>
      </c>
    </row>
    <row r="59" spans="1:19" x14ac:dyDescent="0.25">
      <c r="A59" s="29" t="s">
        <v>224</v>
      </c>
      <c r="B59" s="32" t="s">
        <v>200</v>
      </c>
      <c r="C59" s="29" t="s">
        <v>24</v>
      </c>
      <c r="D59" s="29" t="s">
        <v>220</v>
      </c>
      <c r="E59" s="29" t="s">
        <v>26</v>
      </c>
      <c r="F59" s="29" t="s">
        <v>221</v>
      </c>
      <c r="G59" s="29" t="s">
        <v>26</v>
      </c>
      <c r="H59" s="29" t="s">
        <v>222</v>
      </c>
      <c r="I59" s="30" t="s">
        <v>223</v>
      </c>
      <c r="J59" s="30">
        <v>1920703615.8699999</v>
      </c>
      <c r="K59" s="30">
        <v>1920703615.8699999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29" t="s">
        <v>26</v>
      </c>
    </row>
    <row r="60" spans="1:19" x14ac:dyDescent="0.25">
      <c r="A60" s="29" t="s">
        <v>227</v>
      </c>
      <c r="B60" s="32" t="s">
        <v>200</v>
      </c>
      <c r="C60" s="29" t="s">
        <v>24</v>
      </c>
      <c r="D60" s="29" t="s">
        <v>225</v>
      </c>
      <c r="E60" s="29" t="s">
        <v>26</v>
      </c>
      <c r="F60" s="29" t="s">
        <v>226</v>
      </c>
      <c r="G60" s="29" t="s">
        <v>26</v>
      </c>
      <c r="H60" s="29" t="s">
        <v>222</v>
      </c>
      <c r="I60" s="30" t="s">
        <v>223</v>
      </c>
      <c r="J60" s="30">
        <v>1097837021.71</v>
      </c>
      <c r="K60" s="30">
        <v>1097837021.71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29" t="s">
        <v>26</v>
      </c>
    </row>
    <row r="61" spans="1:19" x14ac:dyDescent="0.25">
      <c r="A61" s="29" t="s">
        <v>232</v>
      </c>
      <c r="B61" s="32" t="s">
        <v>200</v>
      </c>
      <c r="C61" s="29" t="s">
        <v>24</v>
      </c>
      <c r="D61" s="29" t="s">
        <v>228</v>
      </c>
      <c r="E61" s="29" t="s">
        <v>26</v>
      </c>
      <c r="F61" s="29" t="s">
        <v>229</v>
      </c>
      <c r="G61" s="29" t="s">
        <v>26</v>
      </c>
      <c r="H61" s="29" t="s">
        <v>230</v>
      </c>
      <c r="I61" s="30" t="s">
        <v>231</v>
      </c>
      <c r="J61" s="30">
        <v>180098000</v>
      </c>
      <c r="K61" s="30">
        <v>180098000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29" t="s">
        <v>26</v>
      </c>
    </row>
    <row r="62" spans="1:19" x14ac:dyDescent="0.25">
      <c r="A62" s="29" t="s">
        <v>235</v>
      </c>
      <c r="B62" s="32" t="s">
        <v>200</v>
      </c>
      <c r="C62" s="29" t="s">
        <v>24</v>
      </c>
      <c r="D62" s="29" t="s">
        <v>233</v>
      </c>
      <c r="E62" s="29" t="s">
        <v>26</v>
      </c>
      <c r="F62" s="29" t="s">
        <v>234</v>
      </c>
      <c r="G62" s="29" t="s">
        <v>26</v>
      </c>
      <c r="H62" s="29" t="s">
        <v>230</v>
      </c>
      <c r="I62" s="30" t="s">
        <v>231</v>
      </c>
      <c r="J62" s="30">
        <v>307008000</v>
      </c>
      <c r="K62" s="30">
        <v>307008000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29" t="s">
        <v>26</v>
      </c>
    </row>
    <row r="63" spans="1:19" x14ac:dyDescent="0.25">
      <c r="A63" s="29" t="s">
        <v>238</v>
      </c>
      <c r="B63" s="32" t="s">
        <v>200</v>
      </c>
      <c r="C63" s="29" t="s">
        <v>24</v>
      </c>
      <c r="D63" s="29" t="s">
        <v>236</v>
      </c>
      <c r="E63" s="29" t="s">
        <v>26</v>
      </c>
      <c r="F63" s="29" t="s">
        <v>237</v>
      </c>
      <c r="G63" s="29" t="s">
        <v>26</v>
      </c>
      <c r="H63" s="29" t="s">
        <v>230</v>
      </c>
      <c r="I63" s="30" t="s">
        <v>231</v>
      </c>
      <c r="J63" s="30">
        <v>155520000</v>
      </c>
      <c r="K63" s="30">
        <v>155520000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29" t="s">
        <v>26</v>
      </c>
    </row>
    <row r="64" spans="1:19" x14ac:dyDescent="0.25">
      <c r="A64" s="29" t="s">
        <v>241</v>
      </c>
      <c r="B64" s="32" t="s">
        <v>200</v>
      </c>
      <c r="C64" s="29" t="s">
        <v>24</v>
      </c>
      <c r="D64" s="29" t="s">
        <v>239</v>
      </c>
      <c r="E64" s="29" t="s">
        <v>26</v>
      </c>
      <c r="F64" s="29" t="s">
        <v>240</v>
      </c>
      <c r="G64" s="29" t="s">
        <v>26</v>
      </c>
      <c r="H64" s="29" t="s">
        <v>230</v>
      </c>
      <c r="I64" s="30" t="s">
        <v>231</v>
      </c>
      <c r="J64" s="30">
        <v>157760000</v>
      </c>
      <c r="K64" s="30">
        <v>157760000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29" t="s">
        <v>26</v>
      </c>
    </row>
    <row r="65" spans="1:19" x14ac:dyDescent="0.25">
      <c r="A65" s="29" t="s">
        <v>244</v>
      </c>
      <c r="B65" s="32" t="s">
        <v>200</v>
      </c>
      <c r="C65" s="29" t="s">
        <v>24</v>
      </c>
      <c r="D65" s="29" t="s">
        <v>242</v>
      </c>
      <c r="E65" s="29" t="s">
        <v>26</v>
      </c>
      <c r="F65" s="29" t="s">
        <v>243</v>
      </c>
      <c r="G65" s="29" t="s">
        <v>26</v>
      </c>
      <c r="H65" s="29" t="s">
        <v>77</v>
      </c>
      <c r="I65" s="30" t="s">
        <v>78</v>
      </c>
      <c r="J65" s="30">
        <v>339935707.5</v>
      </c>
      <c r="K65" s="30">
        <v>339935707.5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29" t="s">
        <v>26</v>
      </c>
    </row>
    <row r="66" spans="1:19" x14ac:dyDescent="0.25">
      <c r="A66" s="29" t="s">
        <v>247</v>
      </c>
      <c r="B66" s="32" t="s">
        <v>200</v>
      </c>
      <c r="C66" s="29" t="s">
        <v>24</v>
      </c>
      <c r="D66" s="29" t="s">
        <v>245</v>
      </c>
      <c r="E66" s="29" t="s">
        <v>26</v>
      </c>
      <c r="F66" s="29" t="s">
        <v>246</v>
      </c>
      <c r="G66" s="29" t="s">
        <v>26</v>
      </c>
      <c r="H66" s="29" t="s">
        <v>222</v>
      </c>
      <c r="I66" s="30" t="s">
        <v>223</v>
      </c>
      <c r="J66" s="30">
        <v>285715777.36000001</v>
      </c>
      <c r="K66" s="30">
        <v>285715777.36000001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29" t="s">
        <v>26</v>
      </c>
    </row>
    <row r="67" spans="1:19" x14ac:dyDescent="0.25">
      <c r="A67" s="29" t="s">
        <v>250</v>
      </c>
      <c r="B67" s="32" t="s">
        <v>200</v>
      </c>
      <c r="C67" s="29" t="s">
        <v>24</v>
      </c>
      <c r="D67" s="29" t="s">
        <v>248</v>
      </c>
      <c r="E67" s="29" t="s">
        <v>26</v>
      </c>
      <c r="F67" s="29" t="s">
        <v>249</v>
      </c>
      <c r="G67" s="29" t="s">
        <v>26</v>
      </c>
      <c r="H67" s="29" t="s">
        <v>222</v>
      </c>
      <c r="I67" s="30" t="s">
        <v>223</v>
      </c>
      <c r="J67" s="30">
        <v>809688880.45000005</v>
      </c>
      <c r="K67" s="30">
        <v>809688880.45000005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29" t="s">
        <v>26</v>
      </c>
    </row>
    <row r="68" spans="1:19" x14ac:dyDescent="0.25">
      <c r="A68" s="29" t="s">
        <v>253</v>
      </c>
      <c r="B68" s="32" t="s">
        <v>200</v>
      </c>
      <c r="C68" s="29" t="s">
        <v>24</v>
      </c>
      <c r="D68" s="29" t="s">
        <v>251</v>
      </c>
      <c r="E68" s="29" t="s">
        <v>26</v>
      </c>
      <c r="F68" s="29" t="s">
        <v>252</v>
      </c>
      <c r="G68" s="29" t="s">
        <v>26</v>
      </c>
      <c r="H68" s="29" t="s">
        <v>222</v>
      </c>
      <c r="I68" s="30" t="s">
        <v>223</v>
      </c>
      <c r="J68" s="30">
        <v>575049050</v>
      </c>
      <c r="K68" s="30">
        <v>575049050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29" t="s">
        <v>26</v>
      </c>
    </row>
    <row r="69" spans="1:19" x14ac:dyDescent="0.25">
      <c r="A69" s="29" t="s">
        <v>258</v>
      </c>
      <c r="B69" s="32" t="s">
        <v>200</v>
      </c>
      <c r="C69" s="29" t="s">
        <v>24</v>
      </c>
      <c r="D69" s="29" t="s">
        <v>254</v>
      </c>
      <c r="E69" s="29" t="s">
        <v>26</v>
      </c>
      <c r="F69" s="29" t="s">
        <v>255</v>
      </c>
      <c r="G69" s="29" t="s">
        <v>26</v>
      </c>
      <c r="H69" s="29" t="s">
        <v>256</v>
      </c>
      <c r="I69" s="30" t="s">
        <v>257</v>
      </c>
      <c r="J69" s="30">
        <v>270548163.64999998</v>
      </c>
      <c r="K69" s="30">
        <v>270548163.64999998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29" t="s">
        <v>26</v>
      </c>
    </row>
    <row r="70" spans="1:19" x14ac:dyDescent="0.25">
      <c r="A70" s="29" t="s">
        <v>261</v>
      </c>
      <c r="B70" s="32" t="s">
        <v>200</v>
      </c>
      <c r="C70" s="29" t="s">
        <v>24</v>
      </c>
      <c r="D70" s="29" t="s">
        <v>259</v>
      </c>
      <c r="E70" s="29" t="s">
        <v>26</v>
      </c>
      <c r="F70" s="29" t="s">
        <v>260</v>
      </c>
      <c r="G70" s="29" t="s">
        <v>26</v>
      </c>
      <c r="H70" s="29" t="s">
        <v>256</v>
      </c>
      <c r="I70" s="30" t="s">
        <v>257</v>
      </c>
      <c r="J70" s="30">
        <v>280823231.52999997</v>
      </c>
      <c r="K70" s="30">
        <v>280823231.52999997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29" t="s">
        <v>26</v>
      </c>
    </row>
    <row r="71" spans="1:19" x14ac:dyDescent="0.25">
      <c r="A71" s="29" t="s">
        <v>264</v>
      </c>
      <c r="B71" s="32" t="s">
        <v>200</v>
      </c>
      <c r="C71" s="29" t="s">
        <v>24</v>
      </c>
      <c r="D71" s="29" t="s">
        <v>262</v>
      </c>
      <c r="E71" s="29" t="s">
        <v>26</v>
      </c>
      <c r="F71" s="29" t="s">
        <v>263</v>
      </c>
      <c r="G71" s="29" t="s">
        <v>26</v>
      </c>
      <c r="H71" s="29" t="s">
        <v>256</v>
      </c>
      <c r="I71" s="30" t="s">
        <v>257</v>
      </c>
      <c r="J71" s="30">
        <v>752809512</v>
      </c>
      <c r="K71" s="30">
        <v>752809512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29" t="s">
        <v>26</v>
      </c>
    </row>
    <row r="72" spans="1:19" x14ac:dyDescent="0.25">
      <c r="A72" s="29" t="s">
        <v>267</v>
      </c>
      <c r="B72" s="32" t="s">
        <v>200</v>
      </c>
      <c r="C72" s="29" t="s">
        <v>24</v>
      </c>
      <c r="D72" s="29" t="s">
        <v>265</v>
      </c>
      <c r="E72" s="29" t="s">
        <v>26</v>
      </c>
      <c r="F72" s="29" t="s">
        <v>266</v>
      </c>
      <c r="G72" s="29" t="s">
        <v>26</v>
      </c>
      <c r="H72" s="29" t="s">
        <v>256</v>
      </c>
      <c r="I72" s="30" t="s">
        <v>257</v>
      </c>
      <c r="J72" s="30">
        <v>40866802.079999998</v>
      </c>
      <c r="K72" s="30">
        <v>40866802.079999998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29" t="s">
        <v>26</v>
      </c>
    </row>
    <row r="73" spans="1:19" x14ac:dyDescent="0.25">
      <c r="A73" s="29" t="s">
        <v>270</v>
      </c>
      <c r="B73" s="32" t="s">
        <v>200</v>
      </c>
      <c r="C73" s="29" t="s">
        <v>24</v>
      </c>
      <c r="D73" s="29" t="s">
        <v>268</v>
      </c>
      <c r="E73" s="29" t="s">
        <v>26</v>
      </c>
      <c r="F73" s="29" t="s">
        <v>269</v>
      </c>
      <c r="G73" s="29" t="s">
        <v>26</v>
      </c>
      <c r="H73" s="29" t="s">
        <v>256</v>
      </c>
      <c r="I73" s="30" t="s">
        <v>257</v>
      </c>
      <c r="J73" s="30">
        <v>449441745.05000001</v>
      </c>
      <c r="K73" s="30">
        <v>449441745.05000001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29" t="s">
        <v>26</v>
      </c>
    </row>
    <row r="74" spans="1:19" x14ac:dyDescent="0.25">
      <c r="A74" s="29" t="s">
        <v>273</v>
      </c>
      <c r="B74" s="32" t="s">
        <v>200</v>
      </c>
      <c r="C74" s="29" t="s">
        <v>24</v>
      </c>
      <c r="D74" s="29" t="s">
        <v>271</v>
      </c>
      <c r="E74" s="29" t="s">
        <v>26</v>
      </c>
      <c r="F74" s="29" t="s">
        <v>272</v>
      </c>
      <c r="G74" s="29" t="s">
        <v>26</v>
      </c>
      <c r="H74" s="29" t="s">
        <v>256</v>
      </c>
      <c r="I74" s="30" t="s">
        <v>257</v>
      </c>
      <c r="J74" s="30">
        <v>176227273.40000001</v>
      </c>
      <c r="K74" s="30">
        <v>176227273.40000001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29" t="s">
        <v>26</v>
      </c>
    </row>
    <row r="75" spans="1:19" x14ac:dyDescent="0.25">
      <c r="A75" s="29" t="s">
        <v>276</v>
      </c>
      <c r="B75" s="32" t="s">
        <v>200</v>
      </c>
      <c r="C75" s="29" t="s">
        <v>24</v>
      </c>
      <c r="D75" s="29" t="s">
        <v>274</v>
      </c>
      <c r="E75" s="29" t="s">
        <v>26</v>
      </c>
      <c r="F75" s="29" t="s">
        <v>275</v>
      </c>
      <c r="G75" s="29" t="s">
        <v>26</v>
      </c>
      <c r="H75" s="29" t="s">
        <v>256</v>
      </c>
      <c r="I75" s="30" t="s">
        <v>257</v>
      </c>
      <c r="J75" s="30">
        <v>104791084.06</v>
      </c>
      <c r="K75" s="30">
        <v>104791084.06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29" t="s">
        <v>26</v>
      </c>
    </row>
    <row r="76" spans="1:19" x14ac:dyDescent="0.25">
      <c r="A76" s="29" t="s">
        <v>279</v>
      </c>
      <c r="B76" s="32" t="s">
        <v>200</v>
      </c>
      <c r="C76" s="29" t="s">
        <v>24</v>
      </c>
      <c r="D76" s="29" t="s">
        <v>277</v>
      </c>
      <c r="E76" s="29" t="s">
        <v>26</v>
      </c>
      <c r="F76" s="29" t="s">
        <v>278</v>
      </c>
      <c r="G76" s="29" t="s">
        <v>26</v>
      </c>
      <c r="H76" s="29" t="s">
        <v>256</v>
      </c>
      <c r="I76" s="30" t="s">
        <v>257</v>
      </c>
      <c r="J76" s="30">
        <v>252951459.81999999</v>
      </c>
      <c r="K76" s="30">
        <v>252951459.81999999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29" t="s">
        <v>26</v>
      </c>
    </row>
    <row r="77" spans="1:19" x14ac:dyDescent="0.25">
      <c r="A77" s="29" t="s">
        <v>282</v>
      </c>
      <c r="B77" s="32" t="s">
        <v>200</v>
      </c>
      <c r="C77" s="29" t="s">
        <v>88</v>
      </c>
      <c r="D77" s="29" t="s">
        <v>26</v>
      </c>
      <c r="E77" s="29" t="s">
        <v>280</v>
      </c>
      <c r="F77" s="29" t="s">
        <v>26</v>
      </c>
      <c r="G77" s="29" t="s">
        <v>217</v>
      </c>
      <c r="H77" s="29" t="s">
        <v>135</v>
      </c>
      <c r="I77" s="30" t="s">
        <v>136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511200</v>
      </c>
      <c r="S77" s="29" t="s">
        <v>281</v>
      </c>
    </row>
    <row r="78" spans="1:19" x14ac:dyDescent="0.25">
      <c r="A78" s="29" t="s">
        <v>285</v>
      </c>
      <c r="B78" s="32" t="s">
        <v>200</v>
      </c>
      <c r="C78" s="29" t="s">
        <v>88</v>
      </c>
      <c r="D78" s="29" t="s">
        <v>26</v>
      </c>
      <c r="E78" s="29" t="s">
        <v>283</v>
      </c>
      <c r="F78" s="29" t="s">
        <v>284</v>
      </c>
      <c r="G78" s="29" t="s">
        <v>277</v>
      </c>
      <c r="H78" s="29" t="s">
        <v>256</v>
      </c>
      <c r="I78" s="30" t="s">
        <v>257</v>
      </c>
      <c r="J78" s="30">
        <v>-43260000</v>
      </c>
      <c r="K78" s="30">
        <v>-43260000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29" t="s">
        <v>26</v>
      </c>
    </row>
    <row r="79" spans="1:19" x14ac:dyDescent="0.25">
      <c r="A79" s="29" t="s">
        <v>289</v>
      </c>
      <c r="B79" s="32" t="s">
        <v>286</v>
      </c>
      <c r="C79" s="29" t="s">
        <v>24</v>
      </c>
      <c r="D79" s="29" t="s">
        <v>287</v>
      </c>
      <c r="E79" s="29" t="s">
        <v>26</v>
      </c>
      <c r="F79" s="29" t="s">
        <v>288</v>
      </c>
      <c r="G79" s="29" t="s">
        <v>26</v>
      </c>
      <c r="H79" s="29" t="s">
        <v>54</v>
      </c>
      <c r="I79" s="30" t="s">
        <v>55</v>
      </c>
      <c r="J79" s="30">
        <v>39292759.509999998</v>
      </c>
      <c r="K79" s="30">
        <v>0</v>
      </c>
      <c r="L79" s="30">
        <v>33873068.539999999</v>
      </c>
      <c r="M79" s="30">
        <v>5419690.9699999997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29" t="s">
        <v>26</v>
      </c>
    </row>
    <row r="80" spans="1:19" x14ac:dyDescent="0.25">
      <c r="A80" s="29" t="s">
        <v>292</v>
      </c>
      <c r="B80" s="32" t="s">
        <v>286</v>
      </c>
      <c r="C80" s="29" t="s">
        <v>24</v>
      </c>
      <c r="D80" s="29" t="s">
        <v>290</v>
      </c>
      <c r="E80" s="29" t="s">
        <v>26</v>
      </c>
      <c r="F80" s="29" t="s">
        <v>291</v>
      </c>
      <c r="G80" s="29" t="s">
        <v>26</v>
      </c>
      <c r="H80" s="29" t="s">
        <v>39</v>
      </c>
      <c r="I80" s="30" t="s">
        <v>40</v>
      </c>
      <c r="J80" s="30">
        <v>229838925.37</v>
      </c>
      <c r="K80" s="30">
        <v>229838925.37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29" t="s">
        <v>26</v>
      </c>
    </row>
    <row r="81" spans="1:19" x14ac:dyDescent="0.25">
      <c r="A81" s="29" t="s">
        <v>295</v>
      </c>
      <c r="B81" s="32" t="s">
        <v>286</v>
      </c>
      <c r="C81" s="29" t="s">
        <v>24</v>
      </c>
      <c r="D81" s="29" t="s">
        <v>293</v>
      </c>
      <c r="E81" s="29" t="s">
        <v>26</v>
      </c>
      <c r="F81" s="29" t="s">
        <v>294</v>
      </c>
      <c r="G81" s="29" t="s">
        <v>26</v>
      </c>
      <c r="H81" s="29" t="s">
        <v>39</v>
      </c>
      <c r="I81" s="30" t="s">
        <v>40</v>
      </c>
      <c r="J81" s="30">
        <v>73577284.260000005</v>
      </c>
      <c r="K81" s="30">
        <v>73577284.260000005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29" t="s">
        <v>26</v>
      </c>
    </row>
    <row r="82" spans="1:19" x14ac:dyDescent="0.25">
      <c r="A82" s="29" t="s">
        <v>298</v>
      </c>
      <c r="B82" s="32" t="s">
        <v>286</v>
      </c>
      <c r="C82" s="29" t="s">
        <v>24</v>
      </c>
      <c r="D82" s="29" t="s">
        <v>296</v>
      </c>
      <c r="E82" s="29" t="s">
        <v>26</v>
      </c>
      <c r="F82" s="29" t="s">
        <v>297</v>
      </c>
      <c r="G82" s="29" t="s">
        <v>26</v>
      </c>
      <c r="H82" s="29" t="s">
        <v>28</v>
      </c>
      <c r="I82" s="30" t="s">
        <v>29</v>
      </c>
      <c r="J82" s="30">
        <v>108891759.95999999</v>
      </c>
      <c r="K82" s="30">
        <v>108891759.95999999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29" t="s">
        <v>26</v>
      </c>
    </row>
    <row r="83" spans="1:19" x14ac:dyDescent="0.25">
      <c r="A83" s="29" t="s">
        <v>303</v>
      </c>
      <c r="B83" s="32" t="s">
        <v>286</v>
      </c>
      <c r="C83" s="29" t="s">
        <v>24</v>
      </c>
      <c r="D83" s="29" t="s">
        <v>299</v>
      </c>
      <c r="E83" s="29" t="s">
        <v>26</v>
      </c>
      <c r="F83" s="29" t="s">
        <v>300</v>
      </c>
      <c r="G83" s="29" t="s">
        <v>26</v>
      </c>
      <c r="H83" s="29" t="s">
        <v>301</v>
      </c>
      <c r="I83" s="30" t="s">
        <v>302</v>
      </c>
      <c r="J83" s="30">
        <v>43859640</v>
      </c>
      <c r="K83" s="30">
        <v>43859640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29" t="s">
        <v>26</v>
      </c>
    </row>
    <row r="84" spans="1:19" x14ac:dyDescent="0.25">
      <c r="A84" s="29" t="s">
        <v>306</v>
      </c>
      <c r="B84" s="32" t="s">
        <v>286</v>
      </c>
      <c r="C84" s="29" t="s">
        <v>24</v>
      </c>
      <c r="D84" s="29" t="s">
        <v>304</v>
      </c>
      <c r="E84" s="29" t="s">
        <v>26</v>
      </c>
      <c r="F84" s="29" t="s">
        <v>305</v>
      </c>
      <c r="G84" s="29" t="s">
        <v>26</v>
      </c>
      <c r="H84" s="29" t="s">
        <v>64</v>
      </c>
      <c r="I84" s="30" t="s">
        <v>65</v>
      </c>
      <c r="J84" s="30">
        <v>2251706208</v>
      </c>
      <c r="K84" s="30">
        <v>2015971008</v>
      </c>
      <c r="L84" s="30">
        <v>203220000</v>
      </c>
      <c r="M84" s="30">
        <v>32515200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29" t="s">
        <v>26</v>
      </c>
    </row>
    <row r="85" spans="1:19" x14ac:dyDescent="0.25">
      <c r="A85" s="29" t="s">
        <v>309</v>
      </c>
      <c r="B85" s="32" t="s">
        <v>286</v>
      </c>
      <c r="C85" s="29" t="s">
        <v>24</v>
      </c>
      <c r="D85" s="29" t="s">
        <v>307</v>
      </c>
      <c r="E85" s="29" t="s">
        <v>26</v>
      </c>
      <c r="F85" s="29" t="s">
        <v>308</v>
      </c>
      <c r="G85" s="29" t="s">
        <v>26</v>
      </c>
      <c r="H85" s="29" t="s">
        <v>64</v>
      </c>
      <c r="I85" s="30" t="s">
        <v>65</v>
      </c>
      <c r="J85" s="30">
        <v>454716400</v>
      </c>
      <c r="K85" s="30">
        <v>53600000</v>
      </c>
      <c r="L85" s="30">
        <v>345790000</v>
      </c>
      <c r="M85" s="30">
        <v>55326400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29" t="s">
        <v>26</v>
      </c>
    </row>
    <row r="86" spans="1:19" x14ac:dyDescent="0.25">
      <c r="A86" s="29" t="s">
        <v>312</v>
      </c>
      <c r="B86" s="32" t="s">
        <v>286</v>
      </c>
      <c r="C86" s="29" t="s">
        <v>24</v>
      </c>
      <c r="D86" s="29" t="s">
        <v>310</v>
      </c>
      <c r="E86" s="29" t="s">
        <v>26</v>
      </c>
      <c r="F86" s="29" t="s">
        <v>311</v>
      </c>
      <c r="G86" s="29" t="s">
        <v>26</v>
      </c>
      <c r="H86" s="29" t="s">
        <v>64</v>
      </c>
      <c r="I86" s="30" t="s">
        <v>65</v>
      </c>
      <c r="J86" s="30">
        <v>12433600</v>
      </c>
      <c r="K86" s="30">
        <v>9000000</v>
      </c>
      <c r="L86" s="30">
        <v>2960000</v>
      </c>
      <c r="M86" s="30">
        <v>473600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29" t="s">
        <v>26</v>
      </c>
    </row>
    <row r="87" spans="1:19" x14ac:dyDescent="0.25">
      <c r="A87" s="29" t="s">
        <v>315</v>
      </c>
      <c r="B87" s="32" t="s">
        <v>286</v>
      </c>
      <c r="C87" s="29" t="s">
        <v>24</v>
      </c>
      <c r="D87" s="29" t="s">
        <v>313</v>
      </c>
      <c r="E87" s="29" t="s">
        <v>26</v>
      </c>
      <c r="F87" s="29" t="s">
        <v>314</v>
      </c>
      <c r="G87" s="29" t="s">
        <v>26</v>
      </c>
      <c r="H87" s="29" t="s">
        <v>64</v>
      </c>
      <c r="I87" s="30" t="s">
        <v>65</v>
      </c>
      <c r="J87" s="30">
        <v>49840800</v>
      </c>
      <c r="K87" s="30">
        <v>40120000</v>
      </c>
      <c r="L87" s="30">
        <v>8380000</v>
      </c>
      <c r="M87" s="30">
        <v>1340800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29" t="s">
        <v>26</v>
      </c>
    </row>
    <row r="88" spans="1:19" x14ac:dyDescent="0.25">
      <c r="A88" s="29" t="s">
        <v>320</v>
      </c>
      <c r="B88" s="32" t="s">
        <v>286</v>
      </c>
      <c r="C88" s="29" t="s">
        <v>24</v>
      </c>
      <c r="D88" s="29" t="s">
        <v>316</v>
      </c>
      <c r="E88" s="29" t="s">
        <v>26</v>
      </c>
      <c r="F88" s="29" t="s">
        <v>317</v>
      </c>
      <c r="G88" s="29" t="s">
        <v>26</v>
      </c>
      <c r="H88" s="29" t="s">
        <v>318</v>
      </c>
      <c r="I88" s="30" t="s">
        <v>319</v>
      </c>
      <c r="J88" s="30">
        <v>34800000</v>
      </c>
      <c r="K88" s="30">
        <v>0</v>
      </c>
      <c r="L88" s="30">
        <v>30000000</v>
      </c>
      <c r="M88" s="30">
        <v>4800000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29" t="s">
        <v>26</v>
      </c>
    </row>
    <row r="89" spans="1:19" x14ac:dyDescent="0.25">
      <c r="A89" s="29" t="s">
        <v>323</v>
      </c>
      <c r="B89" s="32" t="s">
        <v>286</v>
      </c>
      <c r="C89" s="29" t="s">
        <v>88</v>
      </c>
      <c r="D89" s="29" t="s">
        <v>26</v>
      </c>
      <c r="E89" s="29" t="s">
        <v>321</v>
      </c>
      <c r="F89" s="29" t="s">
        <v>26</v>
      </c>
      <c r="G89" s="29" t="s">
        <v>287</v>
      </c>
      <c r="H89" s="29" t="s">
        <v>54</v>
      </c>
      <c r="I89" s="30" t="s">
        <v>55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4064768.23</v>
      </c>
      <c r="S89" s="29" t="s">
        <v>322</v>
      </c>
    </row>
    <row r="90" spans="1:19" x14ac:dyDescent="0.25">
      <c r="A90" s="29" t="s">
        <v>326</v>
      </c>
      <c r="B90" s="32" t="s">
        <v>286</v>
      </c>
      <c r="C90" s="29" t="s">
        <v>88</v>
      </c>
      <c r="D90" s="29" t="s">
        <v>26</v>
      </c>
      <c r="E90" s="29" t="s">
        <v>324</v>
      </c>
      <c r="F90" s="29" t="s">
        <v>26</v>
      </c>
      <c r="G90" s="29" t="s">
        <v>307</v>
      </c>
      <c r="H90" s="29" t="s">
        <v>64</v>
      </c>
      <c r="I90" s="30" t="s">
        <v>65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41494800</v>
      </c>
      <c r="S90" s="29" t="s">
        <v>325</v>
      </c>
    </row>
    <row r="91" spans="1:19" x14ac:dyDescent="0.25">
      <c r="A91" s="29" t="s">
        <v>329</v>
      </c>
      <c r="B91" s="32" t="s">
        <v>286</v>
      </c>
      <c r="C91" s="29" t="s">
        <v>88</v>
      </c>
      <c r="D91" s="29" t="s">
        <v>26</v>
      </c>
      <c r="E91" s="29" t="s">
        <v>327</v>
      </c>
      <c r="F91" s="29" t="s">
        <v>26</v>
      </c>
      <c r="G91" s="29" t="s">
        <v>304</v>
      </c>
      <c r="H91" s="29" t="s">
        <v>64</v>
      </c>
      <c r="I91" s="30" t="s">
        <v>65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24386400</v>
      </c>
      <c r="S91" s="29" t="s">
        <v>328</v>
      </c>
    </row>
    <row r="92" spans="1:19" x14ac:dyDescent="0.25">
      <c r="A92" s="29" t="s">
        <v>332</v>
      </c>
      <c r="B92" s="32" t="s">
        <v>286</v>
      </c>
      <c r="C92" s="29" t="s">
        <v>88</v>
      </c>
      <c r="D92" s="29" t="s">
        <v>26</v>
      </c>
      <c r="E92" s="29" t="s">
        <v>330</v>
      </c>
      <c r="F92" s="29" t="s">
        <v>26</v>
      </c>
      <c r="G92" s="29" t="s">
        <v>313</v>
      </c>
      <c r="H92" s="29" t="s">
        <v>64</v>
      </c>
      <c r="I92" s="30" t="s">
        <v>65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1005600</v>
      </c>
      <c r="S92" s="29" t="s">
        <v>331</v>
      </c>
    </row>
    <row r="93" spans="1:19" x14ac:dyDescent="0.25">
      <c r="A93" s="29" t="s">
        <v>335</v>
      </c>
      <c r="B93" s="32" t="s">
        <v>286</v>
      </c>
      <c r="C93" s="29" t="s">
        <v>88</v>
      </c>
      <c r="D93" s="29" t="s">
        <v>26</v>
      </c>
      <c r="E93" s="29" t="s">
        <v>333</v>
      </c>
      <c r="F93" s="29" t="s">
        <v>26</v>
      </c>
      <c r="G93" s="29" t="s">
        <v>310</v>
      </c>
      <c r="H93" s="29" t="s">
        <v>64</v>
      </c>
      <c r="I93" s="30" t="s">
        <v>65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355200</v>
      </c>
      <c r="S93" s="29" t="s">
        <v>334</v>
      </c>
    </row>
    <row r="94" spans="1:19" x14ac:dyDescent="0.25">
      <c r="A94" s="29" t="s">
        <v>353</v>
      </c>
      <c r="B94" s="32" t="s">
        <v>286</v>
      </c>
      <c r="C94" s="29" t="s">
        <v>88</v>
      </c>
      <c r="D94" s="29" t="s">
        <v>26</v>
      </c>
      <c r="E94" s="29" t="s">
        <v>336</v>
      </c>
      <c r="F94" s="29" t="s">
        <v>26</v>
      </c>
      <c r="G94" s="29" t="s">
        <v>316</v>
      </c>
      <c r="H94" s="29" t="s">
        <v>318</v>
      </c>
      <c r="I94" s="30" t="s">
        <v>319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4800000</v>
      </c>
      <c r="S94" s="29" t="s">
        <v>337</v>
      </c>
    </row>
    <row r="96" spans="1:19" x14ac:dyDescent="0.25">
      <c r="J96" s="36">
        <f t="shared" ref="J96:R96" si="0">SUM(J2:J94)</f>
        <v>80954919515.375168</v>
      </c>
      <c r="K96" s="36">
        <f t="shared" si="0"/>
        <v>73473088835.549988</v>
      </c>
      <c r="L96" s="36">
        <f t="shared" si="0"/>
        <v>6449854034.3200006</v>
      </c>
      <c r="M96" s="36">
        <f t="shared" si="0"/>
        <v>1031976645.49</v>
      </c>
      <c r="N96" s="36">
        <f t="shared" si="0"/>
        <v>0</v>
      </c>
      <c r="O96" s="36">
        <f t="shared" si="0"/>
        <v>0</v>
      </c>
      <c r="P96" s="36">
        <f t="shared" si="0"/>
        <v>0</v>
      </c>
      <c r="Q96" s="36">
        <f t="shared" si="0"/>
        <v>0</v>
      </c>
      <c r="R96" s="36">
        <f t="shared" si="0"/>
        <v>775182484.13999999</v>
      </c>
    </row>
    <row r="98" spans="9:12" x14ac:dyDescent="0.25">
      <c r="J98" s="35" t="s">
        <v>338</v>
      </c>
    </row>
    <row r="100" spans="9:12" x14ac:dyDescent="0.25">
      <c r="J100" s="35" t="s">
        <v>339</v>
      </c>
      <c r="K100" s="35" t="s">
        <v>340</v>
      </c>
      <c r="L100" s="35" t="s">
        <v>341</v>
      </c>
    </row>
    <row r="102" spans="9:12" x14ac:dyDescent="0.25">
      <c r="I102" s="35" t="s">
        <v>342</v>
      </c>
      <c r="J102" s="35">
        <f>+K96</f>
        <v>73473088835.549988</v>
      </c>
    </row>
    <row r="104" spans="9:12" x14ac:dyDescent="0.25">
      <c r="I104" s="35" t="s">
        <v>343</v>
      </c>
      <c r="J104" s="35">
        <v>6449854034.3200006</v>
      </c>
      <c r="K104" s="35">
        <v>1031976645.49</v>
      </c>
    </row>
    <row r="106" spans="9:12" x14ac:dyDescent="0.25">
      <c r="I106" s="35" t="s">
        <v>344</v>
      </c>
      <c r="J106" s="35">
        <v>0</v>
      </c>
      <c r="K106" s="35">
        <v>0</v>
      </c>
      <c r="L106" s="35">
        <v>0</v>
      </c>
    </row>
    <row r="108" spans="9:12" x14ac:dyDescent="0.25">
      <c r="I108" s="35" t="s">
        <v>345</v>
      </c>
      <c r="J108" s="35">
        <v>0</v>
      </c>
      <c r="K108" s="35">
        <v>0</v>
      </c>
    </row>
    <row r="110" spans="9:12" x14ac:dyDescent="0.25">
      <c r="I110" s="35" t="s">
        <v>346</v>
      </c>
      <c r="J110" s="35">
        <f>+J102+J104</f>
        <v>79922942869.869995</v>
      </c>
      <c r="K110" s="35">
        <v>1031976645.49</v>
      </c>
      <c r="L110" s="35">
        <v>0</v>
      </c>
    </row>
  </sheetData>
  <autoFilter ref="A7:S94"/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0"/>
  <sheetViews>
    <sheetView workbookViewId="0">
      <selection activeCell="B17" sqref="B1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6.85546875" style="2" bestFit="1" customWidth="1"/>
    <col min="5" max="5" width="13" style="2" bestFit="1" customWidth="1"/>
    <col min="6" max="6" width="11.7109375" style="2" bestFit="1" customWidth="1"/>
    <col min="7" max="7" width="16.85546875" style="2" bestFit="1" customWidth="1"/>
    <col min="8" max="8" width="12.7109375" style="2" bestFit="1" customWidth="1"/>
    <col min="9" max="9" width="47.28515625" style="5" bestFit="1" customWidth="1"/>
    <col min="10" max="10" width="25.28515625" style="5" bestFit="1" customWidth="1"/>
    <col min="11" max="11" width="17" style="5" bestFit="1" customWidth="1"/>
    <col min="12" max="12" width="22.85546875" style="5" bestFit="1" customWidth="1"/>
    <col min="13" max="13" width="15.85546875" style="5" bestFit="1" customWidth="1"/>
    <col min="14" max="17" width="5.140625" style="5" bestFit="1" customWidth="1"/>
    <col min="18" max="18" width="14.28515625" style="5" bestFit="1" customWidth="1"/>
    <col min="19" max="19" width="17.42578125" style="2" bestFit="1" customWidth="1"/>
  </cols>
  <sheetData>
    <row r="2" spans="1:19" s="8" customForma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8" customFormat="1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8" customFormat="1" x14ac:dyDescent="0.25">
      <c r="A4" s="46" t="s">
        <v>347</v>
      </c>
      <c r="B4" s="46"/>
      <c r="C4" s="46"/>
      <c r="D4" s="46"/>
      <c r="E4" s="46"/>
      <c r="F4" s="46"/>
      <c r="G4" s="46"/>
      <c r="H4" s="46"/>
      <c r="I4" s="46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8" customFormat="1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1" customFormat="1" x14ac:dyDescent="0.25">
      <c r="A8" s="19" t="s">
        <v>22</v>
      </c>
      <c r="B8" s="19" t="s">
        <v>349</v>
      </c>
      <c r="C8" s="19" t="s">
        <v>24</v>
      </c>
      <c r="D8" s="19" t="s">
        <v>348</v>
      </c>
      <c r="E8" s="19" t="s">
        <v>26</v>
      </c>
      <c r="F8" s="19" t="s">
        <v>350</v>
      </c>
      <c r="G8" s="19" t="s">
        <v>26</v>
      </c>
      <c r="H8" s="19" t="s">
        <v>351</v>
      </c>
      <c r="I8" s="20" t="s">
        <v>352</v>
      </c>
      <c r="J8" s="20">
        <v>37216546020</v>
      </c>
      <c r="K8" s="20">
        <v>37216546020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25</v>
      </c>
      <c r="E9" s="12" t="s">
        <v>26</v>
      </c>
      <c r="F9" s="12" t="s">
        <v>27</v>
      </c>
      <c r="G9" s="12" t="s">
        <v>26</v>
      </c>
      <c r="H9" s="12" t="s">
        <v>28</v>
      </c>
      <c r="I9" s="14" t="s">
        <v>29</v>
      </c>
      <c r="J9" s="14">
        <v>171545815.52000001</v>
      </c>
      <c r="K9" s="14">
        <v>171545815.52000001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31</v>
      </c>
      <c r="E10" s="12" t="s">
        <v>26</v>
      </c>
      <c r="F10" s="12" t="s">
        <v>32</v>
      </c>
      <c r="G10" s="12" t="s">
        <v>26</v>
      </c>
      <c r="H10" s="12" t="s">
        <v>33</v>
      </c>
      <c r="I10" s="14" t="s">
        <v>34</v>
      </c>
      <c r="J10" s="14">
        <v>76725630</v>
      </c>
      <c r="K10" s="14">
        <v>76725630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41</v>
      </c>
      <c r="B11" s="13" t="s">
        <v>36</v>
      </c>
      <c r="C11" s="12" t="s">
        <v>24</v>
      </c>
      <c r="D11" s="12" t="s">
        <v>37</v>
      </c>
      <c r="E11" s="12" t="s">
        <v>26</v>
      </c>
      <c r="F11" s="12" t="s">
        <v>38</v>
      </c>
      <c r="G11" s="12" t="s">
        <v>26</v>
      </c>
      <c r="H11" s="12" t="s">
        <v>39</v>
      </c>
      <c r="I11" s="14" t="s">
        <v>40</v>
      </c>
      <c r="J11" s="14">
        <v>215890878.06</v>
      </c>
      <c r="K11" s="14">
        <v>215890878.06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46</v>
      </c>
      <c r="B12" s="13" t="s">
        <v>36</v>
      </c>
      <c r="C12" s="12" t="s">
        <v>24</v>
      </c>
      <c r="D12" s="12" t="s">
        <v>42</v>
      </c>
      <c r="E12" s="12" t="s">
        <v>26</v>
      </c>
      <c r="F12" s="12" t="s">
        <v>43</v>
      </c>
      <c r="G12" s="12" t="s">
        <v>26</v>
      </c>
      <c r="H12" s="12" t="s">
        <v>44</v>
      </c>
      <c r="I12" s="14" t="s">
        <v>45</v>
      </c>
      <c r="J12" s="14">
        <v>805552576.03240001</v>
      </c>
      <c r="K12" s="14">
        <v>0</v>
      </c>
      <c r="L12" s="14">
        <v>694441875.88999999</v>
      </c>
      <c r="M12" s="14">
        <v>111110700.14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51</v>
      </c>
      <c r="B13" s="13" t="s">
        <v>36</v>
      </c>
      <c r="C13" s="12" t="s">
        <v>24</v>
      </c>
      <c r="D13" s="12" t="s">
        <v>47</v>
      </c>
      <c r="E13" s="12" t="s">
        <v>26</v>
      </c>
      <c r="F13" s="12" t="s">
        <v>48</v>
      </c>
      <c r="G13" s="12" t="s">
        <v>26</v>
      </c>
      <c r="H13" s="12" t="s">
        <v>49</v>
      </c>
      <c r="I13" s="14" t="s">
        <v>50</v>
      </c>
      <c r="J13" s="14">
        <v>146783376.85120001</v>
      </c>
      <c r="K13" s="14">
        <v>96266424.540000021</v>
      </c>
      <c r="L13" s="14">
        <v>43549096.82</v>
      </c>
      <c r="M13" s="14">
        <v>6967855.4900000002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56</v>
      </c>
      <c r="B14" s="13" t="s">
        <v>36</v>
      </c>
      <c r="C14" s="12" t="s">
        <v>24</v>
      </c>
      <c r="D14" s="12" t="s">
        <v>52</v>
      </c>
      <c r="E14" s="12" t="s">
        <v>26</v>
      </c>
      <c r="F14" s="12" t="s">
        <v>53</v>
      </c>
      <c r="G14" s="12" t="s">
        <v>26</v>
      </c>
      <c r="H14" s="12" t="s">
        <v>54</v>
      </c>
      <c r="I14" s="14" t="s">
        <v>55</v>
      </c>
      <c r="J14" s="14">
        <v>35304039.290799998</v>
      </c>
      <c r="K14" s="14">
        <v>0</v>
      </c>
      <c r="L14" s="14">
        <v>30434516.629999999</v>
      </c>
      <c r="M14" s="14">
        <v>4869522.66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61</v>
      </c>
      <c r="B15" s="13" t="s">
        <v>36</v>
      </c>
      <c r="C15" s="12" t="s">
        <v>24</v>
      </c>
      <c r="D15" s="12" t="s">
        <v>57</v>
      </c>
      <c r="E15" s="12" t="s">
        <v>26</v>
      </c>
      <c r="F15" s="12" t="s">
        <v>58</v>
      </c>
      <c r="G15" s="12" t="s">
        <v>26</v>
      </c>
      <c r="H15" s="12" t="s">
        <v>59</v>
      </c>
      <c r="I15" s="14" t="s">
        <v>60</v>
      </c>
      <c r="J15" s="14">
        <v>436254987.38999999</v>
      </c>
      <c r="K15" s="14">
        <v>436254987.38999999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66</v>
      </c>
      <c r="B16" s="13" t="s">
        <v>36</v>
      </c>
      <c r="C16" s="12" t="s">
        <v>24</v>
      </c>
      <c r="D16" s="12" t="s">
        <v>62</v>
      </c>
      <c r="E16" s="12" t="s">
        <v>26</v>
      </c>
      <c r="F16" s="12" t="s">
        <v>63</v>
      </c>
      <c r="G16" s="12" t="s">
        <v>26</v>
      </c>
      <c r="H16" s="12" t="s">
        <v>64</v>
      </c>
      <c r="I16" s="14" t="s">
        <v>65</v>
      </c>
      <c r="J16" s="14">
        <v>3572249600</v>
      </c>
      <c r="K16" s="14">
        <v>3292620000</v>
      </c>
      <c r="L16" s="14">
        <v>241060000</v>
      </c>
      <c r="M16" s="14">
        <v>38569600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69</v>
      </c>
      <c r="B17" s="13" t="s">
        <v>36</v>
      </c>
      <c r="C17" s="12" t="s">
        <v>24</v>
      </c>
      <c r="D17" s="12" t="s">
        <v>67</v>
      </c>
      <c r="E17" s="12" t="s">
        <v>26</v>
      </c>
      <c r="F17" s="12" t="s">
        <v>68</v>
      </c>
      <c r="G17" s="12" t="s">
        <v>26</v>
      </c>
      <c r="H17" s="12" t="s">
        <v>64</v>
      </c>
      <c r="I17" s="14" t="s">
        <v>65</v>
      </c>
      <c r="J17" s="14">
        <v>309309600</v>
      </c>
      <c r="K17" s="14">
        <v>62160000</v>
      </c>
      <c r="L17" s="14">
        <v>213060000</v>
      </c>
      <c r="M17" s="14">
        <v>34089600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74</v>
      </c>
      <c r="B18" s="13" t="s">
        <v>36</v>
      </c>
      <c r="C18" s="12" t="s">
        <v>24</v>
      </c>
      <c r="D18" s="12" t="s">
        <v>70</v>
      </c>
      <c r="E18" s="12" t="s">
        <v>26</v>
      </c>
      <c r="F18" s="12" t="s">
        <v>71</v>
      </c>
      <c r="G18" s="12" t="s">
        <v>26</v>
      </c>
      <c r="H18" s="12" t="s">
        <v>72</v>
      </c>
      <c r="I18" s="14" t="s">
        <v>73</v>
      </c>
      <c r="J18" s="14">
        <v>555381975.40999997</v>
      </c>
      <c r="K18" s="14">
        <v>555381975.40999997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79</v>
      </c>
      <c r="B19" s="13" t="s">
        <v>36</v>
      </c>
      <c r="C19" s="12" t="s">
        <v>24</v>
      </c>
      <c r="D19" s="12" t="s">
        <v>75</v>
      </c>
      <c r="E19" s="12" t="s">
        <v>26</v>
      </c>
      <c r="F19" s="12" t="s">
        <v>76</v>
      </c>
      <c r="G19" s="12" t="s">
        <v>26</v>
      </c>
      <c r="H19" s="12" t="s">
        <v>77</v>
      </c>
      <c r="I19" s="14" t="s">
        <v>78</v>
      </c>
      <c r="J19" s="14">
        <v>404568958.5</v>
      </c>
      <c r="K19" s="14">
        <v>404568958.5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84</v>
      </c>
      <c r="B20" s="13" t="s">
        <v>36</v>
      </c>
      <c r="C20" s="12" t="s">
        <v>24</v>
      </c>
      <c r="D20" s="12" t="s">
        <v>80</v>
      </c>
      <c r="E20" s="12" t="s">
        <v>26</v>
      </c>
      <c r="F20" s="12" t="s">
        <v>81</v>
      </c>
      <c r="G20" s="12" t="s">
        <v>26</v>
      </c>
      <c r="H20" s="12" t="s">
        <v>82</v>
      </c>
      <c r="I20" s="14" t="s">
        <v>83</v>
      </c>
      <c r="J20" s="14">
        <v>97773113.340000004</v>
      </c>
      <c r="K20" s="14">
        <v>0</v>
      </c>
      <c r="L20" s="14">
        <v>84287166.670000002</v>
      </c>
      <c r="M20" s="14">
        <v>13485946.67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87</v>
      </c>
      <c r="B21" s="13" t="s">
        <v>36</v>
      </c>
      <c r="C21" s="12" t="s">
        <v>24</v>
      </c>
      <c r="D21" s="12" t="s">
        <v>85</v>
      </c>
      <c r="E21" s="12" t="s">
        <v>26</v>
      </c>
      <c r="F21" s="12" t="s">
        <v>86</v>
      </c>
      <c r="G21" s="12" t="s">
        <v>26</v>
      </c>
      <c r="H21" s="12" t="s">
        <v>82</v>
      </c>
      <c r="I21" s="14" t="s">
        <v>83</v>
      </c>
      <c r="J21" s="14">
        <v>59028000</v>
      </c>
      <c r="K21" s="14">
        <v>59028000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91</v>
      </c>
      <c r="B22" s="13" t="s">
        <v>36</v>
      </c>
      <c r="C22" s="12" t="s">
        <v>88</v>
      </c>
      <c r="D22" s="12" t="s">
        <v>26</v>
      </c>
      <c r="E22" s="12" t="s">
        <v>89</v>
      </c>
      <c r="F22" s="12" t="s">
        <v>26</v>
      </c>
      <c r="G22" s="12" t="s">
        <v>42</v>
      </c>
      <c r="H22" s="12" t="s">
        <v>44</v>
      </c>
      <c r="I22" s="14" t="s">
        <v>45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83333025.109999999</v>
      </c>
      <c r="S22" s="12" t="s">
        <v>90</v>
      </c>
    </row>
    <row r="23" spans="1:19" x14ac:dyDescent="0.25">
      <c r="A23" s="12" t="s">
        <v>94</v>
      </c>
      <c r="B23" s="13" t="s">
        <v>36</v>
      </c>
      <c r="C23" s="12" t="s">
        <v>88</v>
      </c>
      <c r="D23" s="12" t="s">
        <v>26</v>
      </c>
      <c r="E23" s="12" t="s">
        <v>92</v>
      </c>
      <c r="F23" s="12" t="s">
        <v>26</v>
      </c>
      <c r="G23" s="12" t="s">
        <v>47</v>
      </c>
      <c r="H23" s="12" t="s">
        <v>49</v>
      </c>
      <c r="I23" s="14" t="s">
        <v>50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5225891.62</v>
      </c>
      <c r="S23" s="12" t="s">
        <v>93</v>
      </c>
    </row>
    <row r="24" spans="1:19" x14ac:dyDescent="0.25">
      <c r="A24" s="12" t="s">
        <v>97</v>
      </c>
      <c r="B24" s="13" t="s">
        <v>36</v>
      </c>
      <c r="C24" s="12" t="s">
        <v>88</v>
      </c>
      <c r="D24" s="12" t="s">
        <v>26</v>
      </c>
      <c r="E24" s="12" t="s">
        <v>95</v>
      </c>
      <c r="F24" s="12" t="s">
        <v>26</v>
      </c>
      <c r="G24" s="12" t="s">
        <v>52</v>
      </c>
      <c r="H24" s="12" t="s">
        <v>54</v>
      </c>
      <c r="I24" s="14" t="s">
        <v>55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3652142</v>
      </c>
      <c r="S24" s="12" t="s">
        <v>96</v>
      </c>
    </row>
    <row r="25" spans="1:19" x14ac:dyDescent="0.25">
      <c r="A25" s="12" t="s">
        <v>100</v>
      </c>
      <c r="B25" s="13" t="s">
        <v>36</v>
      </c>
      <c r="C25" s="12" t="s">
        <v>88</v>
      </c>
      <c r="D25" s="12" t="s">
        <v>26</v>
      </c>
      <c r="E25" s="12" t="s">
        <v>98</v>
      </c>
      <c r="F25" s="12" t="s">
        <v>26</v>
      </c>
      <c r="G25" s="12" t="s">
        <v>62</v>
      </c>
      <c r="H25" s="12" t="s">
        <v>64</v>
      </c>
      <c r="I25" s="14" t="s">
        <v>65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28927200</v>
      </c>
      <c r="S25" s="12" t="s">
        <v>99</v>
      </c>
    </row>
    <row r="26" spans="1:19" x14ac:dyDescent="0.25">
      <c r="A26" s="12" t="s">
        <v>103</v>
      </c>
      <c r="B26" s="13" t="s">
        <v>36</v>
      </c>
      <c r="C26" s="12" t="s">
        <v>88</v>
      </c>
      <c r="D26" s="12" t="s">
        <v>26</v>
      </c>
      <c r="E26" s="12" t="s">
        <v>101</v>
      </c>
      <c r="F26" s="12" t="s">
        <v>26</v>
      </c>
      <c r="G26" s="12" t="s">
        <v>67</v>
      </c>
      <c r="H26" s="12" t="s">
        <v>64</v>
      </c>
      <c r="I26" s="14" t="s">
        <v>65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25567200</v>
      </c>
      <c r="S26" s="12" t="s">
        <v>102</v>
      </c>
    </row>
    <row r="27" spans="1:19" x14ac:dyDescent="0.25">
      <c r="A27" s="12" t="s">
        <v>106</v>
      </c>
      <c r="B27" s="13" t="s">
        <v>36</v>
      </c>
      <c r="C27" s="12" t="s">
        <v>88</v>
      </c>
      <c r="D27" s="12" t="s">
        <v>26</v>
      </c>
      <c r="E27" s="12" t="s">
        <v>104</v>
      </c>
      <c r="F27" s="12" t="s">
        <v>26</v>
      </c>
      <c r="G27" s="12" t="s">
        <v>80</v>
      </c>
      <c r="H27" s="12" t="s">
        <v>82</v>
      </c>
      <c r="I27" s="14" t="s">
        <v>83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10114460</v>
      </c>
      <c r="S27" s="12" t="s">
        <v>105</v>
      </c>
    </row>
    <row r="28" spans="1:19" x14ac:dyDescent="0.25">
      <c r="A28" s="12" t="s">
        <v>110</v>
      </c>
      <c r="B28" s="13" t="s">
        <v>107</v>
      </c>
      <c r="C28" s="12" t="s">
        <v>24</v>
      </c>
      <c r="D28" s="12" t="s">
        <v>108</v>
      </c>
      <c r="E28" s="12" t="s">
        <v>26</v>
      </c>
      <c r="F28" s="12" t="s">
        <v>109</v>
      </c>
      <c r="G28" s="12" t="s">
        <v>26</v>
      </c>
      <c r="H28" s="12" t="s">
        <v>39</v>
      </c>
      <c r="I28" s="14" t="s">
        <v>40</v>
      </c>
      <c r="J28" s="14">
        <v>446628829.42000002</v>
      </c>
      <c r="K28" s="14">
        <v>446628829.42000002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113</v>
      </c>
      <c r="B29" s="13" t="s">
        <v>107</v>
      </c>
      <c r="C29" s="12" t="s">
        <v>24</v>
      </c>
      <c r="D29" s="12" t="s">
        <v>111</v>
      </c>
      <c r="E29" s="12" t="s">
        <v>26</v>
      </c>
      <c r="F29" s="12" t="s">
        <v>112</v>
      </c>
      <c r="G29" s="12" t="s">
        <v>26</v>
      </c>
      <c r="H29" s="12" t="s">
        <v>33</v>
      </c>
      <c r="I29" s="14" t="s">
        <v>34</v>
      </c>
      <c r="J29" s="14">
        <v>77911650</v>
      </c>
      <c r="K29" s="14">
        <v>77911650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118</v>
      </c>
      <c r="B30" s="13" t="s">
        <v>107</v>
      </c>
      <c r="C30" s="12" t="s">
        <v>24</v>
      </c>
      <c r="D30" s="12" t="s">
        <v>114</v>
      </c>
      <c r="E30" s="12" t="s">
        <v>26</v>
      </c>
      <c r="F30" s="12" t="s">
        <v>115</v>
      </c>
      <c r="G30" s="12" t="s">
        <v>26</v>
      </c>
      <c r="H30" s="12" t="s">
        <v>116</v>
      </c>
      <c r="I30" s="14" t="s">
        <v>117</v>
      </c>
      <c r="J30" s="14">
        <v>303800000</v>
      </c>
      <c r="K30" s="14">
        <v>303800000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121</v>
      </c>
      <c r="B31" s="13" t="s">
        <v>107</v>
      </c>
      <c r="C31" s="12" t="s">
        <v>24</v>
      </c>
      <c r="D31" s="12" t="s">
        <v>119</v>
      </c>
      <c r="E31" s="12" t="s">
        <v>26</v>
      </c>
      <c r="F31" s="12" t="s">
        <v>120</v>
      </c>
      <c r="G31" s="12" t="s">
        <v>26</v>
      </c>
      <c r="H31" s="12" t="s">
        <v>82</v>
      </c>
      <c r="I31" s="14" t="s">
        <v>83</v>
      </c>
      <c r="J31" s="14">
        <v>126498671.84</v>
      </c>
      <c r="K31" s="14">
        <v>0</v>
      </c>
      <c r="L31" s="14">
        <v>109050579.17</v>
      </c>
      <c r="M31" s="14">
        <v>17448092.670000002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124</v>
      </c>
      <c r="B32" s="13" t="s">
        <v>107</v>
      </c>
      <c r="C32" s="12" t="s">
        <v>24</v>
      </c>
      <c r="D32" s="12" t="s">
        <v>122</v>
      </c>
      <c r="E32" s="12" t="s">
        <v>26</v>
      </c>
      <c r="F32" s="12" t="s">
        <v>123</v>
      </c>
      <c r="G32" s="12" t="s">
        <v>26</v>
      </c>
      <c r="H32" s="12" t="s">
        <v>49</v>
      </c>
      <c r="I32" s="14" t="s">
        <v>50</v>
      </c>
      <c r="J32" s="14">
        <v>232308707.15200001</v>
      </c>
      <c r="K32" s="14">
        <v>141604208.93000001</v>
      </c>
      <c r="L32" s="14">
        <v>78193532.950000003</v>
      </c>
      <c r="M32" s="14">
        <v>12510965.27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127</v>
      </c>
      <c r="B33" s="13" t="s">
        <v>107</v>
      </c>
      <c r="C33" s="12" t="s">
        <v>24</v>
      </c>
      <c r="D33" s="12" t="s">
        <v>125</v>
      </c>
      <c r="E33" s="12" t="s">
        <v>26</v>
      </c>
      <c r="F33" s="12" t="s">
        <v>126</v>
      </c>
      <c r="G33" s="12" t="s">
        <v>26</v>
      </c>
      <c r="H33" s="12" t="s">
        <v>28</v>
      </c>
      <c r="I33" s="14" t="s">
        <v>29</v>
      </c>
      <c r="J33" s="14">
        <v>107305387.26000001</v>
      </c>
      <c r="K33" s="14">
        <v>107305387.26000001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132</v>
      </c>
      <c r="B34" s="13" t="s">
        <v>107</v>
      </c>
      <c r="C34" s="12" t="s">
        <v>24</v>
      </c>
      <c r="D34" s="12" t="s">
        <v>128</v>
      </c>
      <c r="E34" s="12" t="s">
        <v>26</v>
      </c>
      <c r="F34" s="12" t="s">
        <v>129</v>
      </c>
      <c r="G34" s="12" t="s">
        <v>26</v>
      </c>
      <c r="H34" s="12" t="s">
        <v>130</v>
      </c>
      <c r="I34" s="14" t="s">
        <v>131</v>
      </c>
      <c r="J34" s="14">
        <v>345846518</v>
      </c>
      <c r="K34" s="14">
        <v>0</v>
      </c>
      <c r="L34" s="14">
        <v>298143550</v>
      </c>
      <c r="M34" s="14">
        <v>47702968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137</v>
      </c>
      <c r="B35" s="13" t="s">
        <v>107</v>
      </c>
      <c r="C35" s="12" t="s">
        <v>24</v>
      </c>
      <c r="D35" s="12" t="s">
        <v>133</v>
      </c>
      <c r="E35" s="12" t="s">
        <v>26</v>
      </c>
      <c r="F35" s="12" t="s">
        <v>134</v>
      </c>
      <c r="G35" s="12" t="s">
        <v>26</v>
      </c>
      <c r="H35" s="12" t="s">
        <v>135</v>
      </c>
      <c r="I35" s="14" t="s">
        <v>136</v>
      </c>
      <c r="J35" s="14">
        <v>307065340</v>
      </c>
      <c r="K35" s="14">
        <v>0</v>
      </c>
      <c r="L35" s="14">
        <v>264711500</v>
      </c>
      <c r="M35" s="14">
        <v>42353840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140</v>
      </c>
      <c r="B36" s="13" t="s">
        <v>107</v>
      </c>
      <c r="C36" s="12" t="s">
        <v>24</v>
      </c>
      <c r="D36" s="12" t="s">
        <v>138</v>
      </c>
      <c r="E36" s="12" t="s">
        <v>26</v>
      </c>
      <c r="F36" s="12" t="s">
        <v>139</v>
      </c>
      <c r="G36" s="12" t="s">
        <v>26</v>
      </c>
      <c r="H36" s="12" t="s">
        <v>135</v>
      </c>
      <c r="I36" s="14" t="s">
        <v>136</v>
      </c>
      <c r="J36" s="14">
        <v>222409236</v>
      </c>
      <c r="K36" s="14">
        <v>0</v>
      </c>
      <c r="L36" s="14">
        <v>191732100</v>
      </c>
      <c r="M36" s="14">
        <v>30677136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145</v>
      </c>
      <c r="B37" s="13" t="s">
        <v>107</v>
      </c>
      <c r="C37" s="12" t="s">
        <v>24</v>
      </c>
      <c r="D37" s="12" t="s">
        <v>141</v>
      </c>
      <c r="E37" s="12" t="s">
        <v>26</v>
      </c>
      <c r="F37" s="12" t="s">
        <v>142</v>
      </c>
      <c r="G37" s="12" t="s">
        <v>26</v>
      </c>
      <c r="H37" s="12" t="s">
        <v>143</v>
      </c>
      <c r="I37" s="14" t="s">
        <v>144</v>
      </c>
      <c r="J37" s="14">
        <v>731758592.30999994</v>
      </c>
      <c r="K37" s="14">
        <v>131400412.67999995</v>
      </c>
      <c r="L37" s="14">
        <v>517550154.85000002</v>
      </c>
      <c r="M37" s="14">
        <v>82808024.780000001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148</v>
      </c>
      <c r="B38" s="13" t="s">
        <v>107</v>
      </c>
      <c r="C38" s="12" t="s">
        <v>24</v>
      </c>
      <c r="D38" s="12" t="s">
        <v>146</v>
      </c>
      <c r="E38" s="12" t="s">
        <v>26</v>
      </c>
      <c r="F38" s="12" t="s">
        <v>147</v>
      </c>
      <c r="G38" s="12" t="s">
        <v>26</v>
      </c>
      <c r="H38" s="12" t="s">
        <v>143</v>
      </c>
      <c r="I38" s="14" t="s">
        <v>144</v>
      </c>
      <c r="J38" s="14">
        <v>191614007.66999999</v>
      </c>
      <c r="K38" s="14">
        <v>0</v>
      </c>
      <c r="L38" s="14">
        <v>165184489.37</v>
      </c>
      <c r="M38" s="14">
        <v>26429518.300000001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151</v>
      </c>
      <c r="B39" s="13" t="s">
        <v>107</v>
      </c>
      <c r="C39" s="12" t="s">
        <v>88</v>
      </c>
      <c r="D39" s="12" t="s">
        <v>26</v>
      </c>
      <c r="E39" s="12" t="s">
        <v>149</v>
      </c>
      <c r="F39" s="12" t="s">
        <v>26</v>
      </c>
      <c r="G39" s="12" t="s">
        <v>119</v>
      </c>
      <c r="H39" s="12" t="s">
        <v>82</v>
      </c>
      <c r="I39" s="14" t="s">
        <v>83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13086069.5</v>
      </c>
      <c r="S39" s="12" t="s">
        <v>150</v>
      </c>
    </row>
    <row r="40" spans="1:19" x14ac:dyDescent="0.25">
      <c r="A40" s="12" t="s">
        <v>154</v>
      </c>
      <c r="B40" s="13" t="s">
        <v>107</v>
      </c>
      <c r="C40" s="12" t="s">
        <v>88</v>
      </c>
      <c r="D40" s="12" t="s">
        <v>26</v>
      </c>
      <c r="E40" s="12" t="s">
        <v>152</v>
      </c>
      <c r="F40" s="12" t="s">
        <v>26</v>
      </c>
      <c r="G40" s="12" t="s">
        <v>122</v>
      </c>
      <c r="H40" s="12" t="s">
        <v>49</v>
      </c>
      <c r="I40" s="14" t="s">
        <v>50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9383223.9499999993</v>
      </c>
      <c r="S40" s="12" t="s">
        <v>153</v>
      </c>
    </row>
    <row r="41" spans="1:19" x14ac:dyDescent="0.25">
      <c r="A41" s="12" t="s">
        <v>157</v>
      </c>
      <c r="B41" s="13" t="s">
        <v>107</v>
      </c>
      <c r="C41" s="12" t="s">
        <v>88</v>
      </c>
      <c r="D41" s="12" t="s">
        <v>26</v>
      </c>
      <c r="E41" s="12" t="s">
        <v>155</v>
      </c>
      <c r="F41" s="12" t="s">
        <v>26</v>
      </c>
      <c r="G41" s="12" t="s">
        <v>128</v>
      </c>
      <c r="H41" s="12" t="s">
        <v>130</v>
      </c>
      <c r="I41" s="14" t="s">
        <v>131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35777226</v>
      </c>
      <c r="S41" s="12" t="s">
        <v>156</v>
      </c>
    </row>
    <row r="42" spans="1:19" x14ac:dyDescent="0.25">
      <c r="A42" s="12" t="s">
        <v>160</v>
      </c>
      <c r="B42" s="13" t="s">
        <v>107</v>
      </c>
      <c r="C42" s="12" t="s">
        <v>88</v>
      </c>
      <c r="D42" s="12" t="s">
        <v>26</v>
      </c>
      <c r="E42" s="12" t="s">
        <v>158</v>
      </c>
      <c r="F42" s="12" t="s">
        <v>26</v>
      </c>
      <c r="G42" s="12" t="s">
        <v>138</v>
      </c>
      <c r="H42" s="12" t="s">
        <v>135</v>
      </c>
      <c r="I42" s="14" t="s">
        <v>136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23007852</v>
      </c>
      <c r="S42" s="12" t="s">
        <v>159</v>
      </c>
    </row>
    <row r="43" spans="1:19" x14ac:dyDescent="0.25">
      <c r="A43" s="12" t="s">
        <v>163</v>
      </c>
      <c r="B43" s="13" t="s">
        <v>107</v>
      </c>
      <c r="C43" s="12" t="s">
        <v>88</v>
      </c>
      <c r="D43" s="12" t="s">
        <v>26</v>
      </c>
      <c r="E43" s="12" t="s">
        <v>161</v>
      </c>
      <c r="F43" s="12" t="s">
        <v>26</v>
      </c>
      <c r="G43" s="12" t="s">
        <v>133</v>
      </c>
      <c r="H43" s="12" t="s">
        <v>135</v>
      </c>
      <c r="I43" s="14" t="s">
        <v>136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31765380</v>
      </c>
      <c r="S43" s="12" t="s">
        <v>162</v>
      </c>
    </row>
    <row r="44" spans="1:19" x14ac:dyDescent="0.25">
      <c r="A44" s="12" t="s">
        <v>166</v>
      </c>
      <c r="B44" s="13" t="s">
        <v>107</v>
      </c>
      <c r="C44" s="12" t="s">
        <v>88</v>
      </c>
      <c r="D44" s="12" t="s">
        <v>26</v>
      </c>
      <c r="E44" s="12" t="s">
        <v>164</v>
      </c>
      <c r="F44" s="12" t="s">
        <v>26</v>
      </c>
      <c r="G44" s="12" t="s">
        <v>141</v>
      </c>
      <c r="H44" s="12" t="s">
        <v>143</v>
      </c>
      <c r="I44" s="14" t="s">
        <v>144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62106018.590000004</v>
      </c>
      <c r="S44" s="12" t="s">
        <v>165</v>
      </c>
    </row>
    <row r="45" spans="1:19" x14ac:dyDescent="0.25">
      <c r="A45" s="12" t="s">
        <v>169</v>
      </c>
      <c r="B45" s="13" t="s">
        <v>107</v>
      </c>
      <c r="C45" s="12" t="s">
        <v>88</v>
      </c>
      <c r="D45" s="12" t="s">
        <v>26</v>
      </c>
      <c r="E45" s="12" t="s">
        <v>167</v>
      </c>
      <c r="F45" s="12" t="s">
        <v>26</v>
      </c>
      <c r="G45" s="12" t="s">
        <v>146</v>
      </c>
      <c r="H45" s="12" t="s">
        <v>143</v>
      </c>
      <c r="I45" s="14" t="s">
        <v>144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19822138.73</v>
      </c>
      <c r="S45" s="12" t="s">
        <v>168</v>
      </c>
    </row>
    <row r="46" spans="1:19" x14ac:dyDescent="0.25">
      <c r="A46" s="12" t="s">
        <v>173</v>
      </c>
      <c r="B46" s="13" t="s">
        <v>170</v>
      </c>
      <c r="C46" s="12" t="s">
        <v>24</v>
      </c>
      <c r="D46" s="12" t="s">
        <v>171</v>
      </c>
      <c r="E46" s="12" t="s">
        <v>26</v>
      </c>
      <c r="F46" s="12" t="s">
        <v>172</v>
      </c>
      <c r="G46" s="12" t="s">
        <v>26</v>
      </c>
      <c r="H46" s="12" t="s">
        <v>64</v>
      </c>
      <c r="I46" s="14" t="s">
        <v>65</v>
      </c>
      <c r="J46" s="14">
        <v>4211588800</v>
      </c>
      <c r="K46" s="14">
        <v>3176080000</v>
      </c>
      <c r="L46" s="14">
        <v>892680000</v>
      </c>
      <c r="M46" s="14">
        <v>142828800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178</v>
      </c>
      <c r="B47" s="13" t="s">
        <v>170</v>
      </c>
      <c r="C47" s="12" t="s">
        <v>24</v>
      </c>
      <c r="D47" s="12" t="s">
        <v>174</v>
      </c>
      <c r="E47" s="12" t="s">
        <v>26</v>
      </c>
      <c r="F47" s="12" t="s">
        <v>175</v>
      </c>
      <c r="G47" s="12" t="s">
        <v>26</v>
      </c>
      <c r="H47" s="12" t="s">
        <v>176</v>
      </c>
      <c r="I47" s="14" t="s">
        <v>177</v>
      </c>
      <c r="J47" s="14">
        <v>379296988.19999999</v>
      </c>
      <c r="K47" s="14">
        <v>379296988.19999999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183</v>
      </c>
      <c r="B48" s="13" t="s">
        <v>170</v>
      </c>
      <c r="C48" s="12" t="s">
        <v>24</v>
      </c>
      <c r="D48" s="12" t="s">
        <v>179</v>
      </c>
      <c r="E48" s="12" t="s">
        <v>26</v>
      </c>
      <c r="F48" s="12" t="s">
        <v>180</v>
      </c>
      <c r="G48" s="12" t="s">
        <v>26</v>
      </c>
      <c r="H48" s="12" t="s">
        <v>181</v>
      </c>
      <c r="I48" s="14" t="s">
        <v>182</v>
      </c>
      <c r="J48" s="14">
        <v>194511124</v>
      </c>
      <c r="K48" s="14">
        <v>194511124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186</v>
      </c>
      <c r="B49" s="13" t="s">
        <v>170</v>
      </c>
      <c r="C49" s="12" t="s">
        <v>24</v>
      </c>
      <c r="D49" s="12" t="s">
        <v>184</v>
      </c>
      <c r="E49" s="12" t="s">
        <v>26</v>
      </c>
      <c r="F49" s="12" t="s">
        <v>185</v>
      </c>
      <c r="G49" s="12" t="s">
        <v>26</v>
      </c>
      <c r="H49" s="12" t="s">
        <v>135</v>
      </c>
      <c r="I49" s="14" t="s">
        <v>136</v>
      </c>
      <c r="J49" s="14">
        <v>2211181444</v>
      </c>
      <c r="K49" s="14">
        <v>0</v>
      </c>
      <c r="L49" s="14">
        <v>1906190900</v>
      </c>
      <c r="M49" s="14">
        <v>304990544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189</v>
      </c>
      <c r="B50" s="13" t="s">
        <v>170</v>
      </c>
      <c r="C50" s="12" t="s">
        <v>88</v>
      </c>
      <c r="D50" s="12" t="s">
        <v>26</v>
      </c>
      <c r="E50" s="12" t="s">
        <v>187</v>
      </c>
      <c r="F50" s="12" t="s">
        <v>26</v>
      </c>
      <c r="G50" s="12" t="s">
        <v>171</v>
      </c>
      <c r="H50" s="12" t="s">
        <v>64</v>
      </c>
      <c r="I50" s="14" t="s">
        <v>65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107121600</v>
      </c>
      <c r="S50" s="12" t="s">
        <v>188</v>
      </c>
    </row>
    <row r="51" spans="1:19" x14ac:dyDescent="0.25">
      <c r="A51" s="12" t="s">
        <v>192</v>
      </c>
      <c r="B51" s="13" t="s">
        <v>170</v>
      </c>
      <c r="C51" s="12" t="s">
        <v>88</v>
      </c>
      <c r="D51" s="12" t="s">
        <v>26</v>
      </c>
      <c r="E51" s="12" t="s">
        <v>190</v>
      </c>
      <c r="F51" s="12" t="s">
        <v>26</v>
      </c>
      <c r="G51" s="12" t="s">
        <v>184</v>
      </c>
      <c r="H51" s="12" t="s">
        <v>135</v>
      </c>
      <c r="I51" s="14" t="s">
        <v>136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228742908</v>
      </c>
      <c r="S51" s="12" t="s">
        <v>191</v>
      </c>
    </row>
    <row r="52" spans="1:19" x14ac:dyDescent="0.25">
      <c r="A52" s="12" t="s">
        <v>196</v>
      </c>
      <c r="B52" s="13" t="s">
        <v>193</v>
      </c>
      <c r="C52" s="12" t="s">
        <v>24</v>
      </c>
      <c r="D52" s="12" t="s">
        <v>194</v>
      </c>
      <c r="E52" s="12" t="s">
        <v>26</v>
      </c>
      <c r="F52" s="12" t="s">
        <v>195</v>
      </c>
      <c r="G52" s="12" t="s">
        <v>26</v>
      </c>
      <c r="H52" s="12" t="s">
        <v>54</v>
      </c>
      <c r="I52" s="14" t="s">
        <v>55</v>
      </c>
      <c r="J52" s="14">
        <v>181883503.9488</v>
      </c>
      <c r="K52" s="14">
        <v>76205759.969999999</v>
      </c>
      <c r="L52" s="14">
        <v>91101503.430000007</v>
      </c>
      <c r="M52" s="14">
        <v>14576240.539999999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199</v>
      </c>
      <c r="B53" s="13" t="s">
        <v>193</v>
      </c>
      <c r="C53" s="12" t="s">
        <v>88</v>
      </c>
      <c r="D53" s="12" t="s">
        <v>26</v>
      </c>
      <c r="E53" s="12" t="s">
        <v>197</v>
      </c>
      <c r="F53" s="12" t="s">
        <v>26</v>
      </c>
      <c r="G53" s="12" t="s">
        <v>194</v>
      </c>
      <c r="H53" s="12" t="s">
        <v>54</v>
      </c>
      <c r="I53" s="14" t="s">
        <v>55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10932180.41</v>
      </c>
      <c r="S53" s="12" t="s">
        <v>198</v>
      </c>
    </row>
    <row r="54" spans="1:19" x14ac:dyDescent="0.25">
      <c r="A54" s="12" t="s">
        <v>205</v>
      </c>
      <c r="B54" s="13" t="s">
        <v>200</v>
      </c>
      <c r="C54" s="12" t="s">
        <v>24</v>
      </c>
      <c r="D54" s="12" t="s">
        <v>201</v>
      </c>
      <c r="E54" s="12" t="s">
        <v>26</v>
      </c>
      <c r="F54" s="12" t="s">
        <v>202</v>
      </c>
      <c r="G54" s="12" t="s">
        <v>26</v>
      </c>
      <c r="H54" s="12" t="s">
        <v>203</v>
      </c>
      <c r="I54" s="14" t="s">
        <v>204</v>
      </c>
      <c r="J54" s="14">
        <v>14351185350</v>
      </c>
      <c r="K54" s="14">
        <v>14351185350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208</v>
      </c>
      <c r="B55" s="13" t="s">
        <v>200</v>
      </c>
      <c r="C55" s="12" t="s">
        <v>24</v>
      </c>
      <c r="D55" s="12" t="s">
        <v>206</v>
      </c>
      <c r="E55" s="12" t="s">
        <v>26</v>
      </c>
      <c r="F55" s="12" t="s">
        <v>207</v>
      </c>
      <c r="G55" s="12" t="s">
        <v>26</v>
      </c>
      <c r="H55" s="12" t="s">
        <v>33</v>
      </c>
      <c r="I55" s="14" t="s">
        <v>34</v>
      </c>
      <c r="J55" s="14">
        <v>96348641</v>
      </c>
      <c r="K55" s="14">
        <v>96348641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213</v>
      </c>
      <c r="B56" s="13" t="s">
        <v>200</v>
      </c>
      <c r="C56" s="12" t="s">
        <v>24</v>
      </c>
      <c r="D56" s="12" t="s">
        <v>209</v>
      </c>
      <c r="E56" s="12" t="s">
        <v>26</v>
      </c>
      <c r="F56" s="12" t="s">
        <v>210</v>
      </c>
      <c r="G56" s="12" t="s">
        <v>26</v>
      </c>
      <c r="H56" s="12" t="s">
        <v>211</v>
      </c>
      <c r="I56" s="14" t="s">
        <v>212</v>
      </c>
      <c r="J56" s="14">
        <v>195486137.40000001</v>
      </c>
      <c r="K56" s="14">
        <v>195486137.40000001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216</v>
      </c>
      <c r="B57" s="13" t="s">
        <v>200</v>
      </c>
      <c r="C57" s="12" t="s">
        <v>24</v>
      </c>
      <c r="D57" s="12" t="s">
        <v>214</v>
      </c>
      <c r="E57" s="12" t="s">
        <v>26</v>
      </c>
      <c r="F57" s="12" t="s">
        <v>215</v>
      </c>
      <c r="G57" s="12" t="s">
        <v>26</v>
      </c>
      <c r="H57" s="12" t="s">
        <v>211</v>
      </c>
      <c r="I57" s="14" t="s">
        <v>212</v>
      </c>
      <c r="J57" s="14">
        <v>518961715.19999999</v>
      </c>
      <c r="K57" s="14">
        <v>518961715.19999999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219</v>
      </c>
      <c r="B58" s="13" t="s">
        <v>200</v>
      </c>
      <c r="C58" s="12" t="s">
        <v>24</v>
      </c>
      <c r="D58" s="12" t="s">
        <v>217</v>
      </c>
      <c r="E58" s="12" t="s">
        <v>26</v>
      </c>
      <c r="F58" s="12" t="s">
        <v>218</v>
      </c>
      <c r="G58" s="12" t="s">
        <v>26</v>
      </c>
      <c r="H58" s="12" t="s">
        <v>135</v>
      </c>
      <c r="I58" s="14" t="s">
        <v>136</v>
      </c>
      <c r="J58" s="14">
        <v>4941600</v>
      </c>
      <c r="K58" s="14">
        <v>0</v>
      </c>
      <c r="L58" s="14">
        <v>4260000</v>
      </c>
      <c r="M58" s="14">
        <v>681600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224</v>
      </c>
      <c r="B59" s="13" t="s">
        <v>200</v>
      </c>
      <c r="C59" s="12" t="s">
        <v>24</v>
      </c>
      <c r="D59" s="12" t="s">
        <v>220</v>
      </c>
      <c r="E59" s="12" t="s">
        <v>26</v>
      </c>
      <c r="F59" s="12" t="s">
        <v>221</v>
      </c>
      <c r="G59" s="12" t="s">
        <v>26</v>
      </c>
      <c r="H59" s="12" t="s">
        <v>222</v>
      </c>
      <c r="I59" s="14" t="s">
        <v>223</v>
      </c>
      <c r="J59" s="14">
        <v>1920703615.8699999</v>
      </c>
      <c r="K59" s="14">
        <v>1920703615.8699999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227</v>
      </c>
      <c r="B60" s="13" t="s">
        <v>200</v>
      </c>
      <c r="C60" s="12" t="s">
        <v>24</v>
      </c>
      <c r="D60" s="12" t="s">
        <v>225</v>
      </c>
      <c r="E60" s="12" t="s">
        <v>26</v>
      </c>
      <c r="F60" s="12" t="s">
        <v>226</v>
      </c>
      <c r="G60" s="12" t="s">
        <v>26</v>
      </c>
      <c r="H60" s="12" t="s">
        <v>222</v>
      </c>
      <c r="I60" s="14" t="s">
        <v>223</v>
      </c>
      <c r="J60" s="14">
        <v>1097837021.71</v>
      </c>
      <c r="K60" s="14">
        <v>1097837021.71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232</v>
      </c>
      <c r="B61" s="13" t="s">
        <v>200</v>
      </c>
      <c r="C61" s="12" t="s">
        <v>24</v>
      </c>
      <c r="D61" s="12" t="s">
        <v>228</v>
      </c>
      <c r="E61" s="12" t="s">
        <v>26</v>
      </c>
      <c r="F61" s="12" t="s">
        <v>229</v>
      </c>
      <c r="G61" s="12" t="s">
        <v>26</v>
      </c>
      <c r="H61" s="12" t="s">
        <v>230</v>
      </c>
      <c r="I61" s="14" t="s">
        <v>231</v>
      </c>
      <c r="J61" s="14">
        <v>180098000</v>
      </c>
      <c r="K61" s="14">
        <v>180098000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235</v>
      </c>
      <c r="B62" s="13" t="s">
        <v>200</v>
      </c>
      <c r="C62" s="12" t="s">
        <v>24</v>
      </c>
      <c r="D62" s="12" t="s">
        <v>233</v>
      </c>
      <c r="E62" s="12" t="s">
        <v>26</v>
      </c>
      <c r="F62" s="12" t="s">
        <v>234</v>
      </c>
      <c r="G62" s="12" t="s">
        <v>26</v>
      </c>
      <c r="H62" s="12" t="s">
        <v>230</v>
      </c>
      <c r="I62" s="14" t="s">
        <v>231</v>
      </c>
      <c r="J62" s="14">
        <v>307008000</v>
      </c>
      <c r="K62" s="14">
        <v>307008000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238</v>
      </c>
      <c r="B63" s="13" t="s">
        <v>200</v>
      </c>
      <c r="C63" s="12" t="s">
        <v>24</v>
      </c>
      <c r="D63" s="12" t="s">
        <v>236</v>
      </c>
      <c r="E63" s="12" t="s">
        <v>26</v>
      </c>
      <c r="F63" s="12" t="s">
        <v>237</v>
      </c>
      <c r="G63" s="12" t="s">
        <v>26</v>
      </c>
      <c r="H63" s="12" t="s">
        <v>230</v>
      </c>
      <c r="I63" s="14" t="s">
        <v>231</v>
      </c>
      <c r="J63" s="14">
        <v>155520000</v>
      </c>
      <c r="K63" s="14">
        <v>155520000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241</v>
      </c>
      <c r="B64" s="13" t="s">
        <v>200</v>
      </c>
      <c r="C64" s="12" t="s">
        <v>24</v>
      </c>
      <c r="D64" s="12" t="s">
        <v>239</v>
      </c>
      <c r="E64" s="12" t="s">
        <v>26</v>
      </c>
      <c r="F64" s="12" t="s">
        <v>240</v>
      </c>
      <c r="G64" s="12" t="s">
        <v>26</v>
      </c>
      <c r="H64" s="12" t="s">
        <v>230</v>
      </c>
      <c r="I64" s="14" t="s">
        <v>231</v>
      </c>
      <c r="J64" s="14">
        <v>157760000</v>
      </c>
      <c r="K64" s="14">
        <v>157760000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244</v>
      </c>
      <c r="B65" s="13" t="s">
        <v>200</v>
      </c>
      <c r="C65" s="12" t="s">
        <v>24</v>
      </c>
      <c r="D65" s="12" t="s">
        <v>242</v>
      </c>
      <c r="E65" s="12" t="s">
        <v>26</v>
      </c>
      <c r="F65" s="12" t="s">
        <v>243</v>
      </c>
      <c r="G65" s="12" t="s">
        <v>26</v>
      </c>
      <c r="H65" s="12" t="s">
        <v>77</v>
      </c>
      <c r="I65" s="14" t="s">
        <v>78</v>
      </c>
      <c r="J65" s="14">
        <v>339935707.5</v>
      </c>
      <c r="K65" s="14">
        <v>339935707.5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247</v>
      </c>
      <c r="B66" s="13" t="s">
        <v>200</v>
      </c>
      <c r="C66" s="12" t="s">
        <v>24</v>
      </c>
      <c r="D66" s="12" t="s">
        <v>245</v>
      </c>
      <c r="E66" s="12" t="s">
        <v>26</v>
      </c>
      <c r="F66" s="12" t="s">
        <v>246</v>
      </c>
      <c r="G66" s="12" t="s">
        <v>26</v>
      </c>
      <c r="H66" s="12" t="s">
        <v>222</v>
      </c>
      <c r="I66" s="14" t="s">
        <v>223</v>
      </c>
      <c r="J66" s="14">
        <v>285715777.36000001</v>
      </c>
      <c r="K66" s="14">
        <v>285715777.36000001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250</v>
      </c>
      <c r="B67" s="13" t="s">
        <v>200</v>
      </c>
      <c r="C67" s="12" t="s">
        <v>24</v>
      </c>
      <c r="D67" s="12" t="s">
        <v>248</v>
      </c>
      <c r="E67" s="12" t="s">
        <v>26</v>
      </c>
      <c r="F67" s="12" t="s">
        <v>249</v>
      </c>
      <c r="G67" s="12" t="s">
        <v>26</v>
      </c>
      <c r="H67" s="12" t="s">
        <v>222</v>
      </c>
      <c r="I67" s="14" t="s">
        <v>223</v>
      </c>
      <c r="J67" s="14">
        <v>809688880.45000005</v>
      </c>
      <c r="K67" s="14">
        <v>809688880.45000005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253</v>
      </c>
      <c r="B68" s="13" t="s">
        <v>200</v>
      </c>
      <c r="C68" s="12" t="s">
        <v>24</v>
      </c>
      <c r="D68" s="12" t="s">
        <v>251</v>
      </c>
      <c r="E68" s="12" t="s">
        <v>26</v>
      </c>
      <c r="F68" s="12" t="s">
        <v>252</v>
      </c>
      <c r="G68" s="12" t="s">
        <v>26</v>
      </c>
      <c r="H68" s="12" t="s">
        <v>222</v>
      </c>
      <c r="I68" s="14" t="s">
        <v>223</v>
      </c>
      <c r="J68" s="14">
        <v>575049050</v>
      </c>
      <c r="K68" s="14">
        <v>575049050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258</v>
      </c>
      <c r="B69" s="13" t="s">
        <v>200</v>
      </c>
      <c r="C69" s="12" t="s">
        <v>24</v>
      </c>
      <c r="D69" s="12" t="s">
        <v>254</v>
      </c>
      <c r="E69" s="12" t="s">
        <v>26</v>
      </c>
      <c r="F69" s="12" t="s">
        <v>255</v>
      </c>
      <c r="G69" s="12" t="s">
        <v>26</v>
      </c>
      <c r="H69" s="12" t="s">
        <v>256</v>
      </c>
      <c r="I69" s="14" t="s">
        <v>257</v>
      </c>
      <c r="J69" s="14">
        <v>270548163.64999998</v>
      </c>
      <c r="K69" s="14">
        <v>270548163.64999998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261</v>
      </c>
      <c r="B70" s="13" t="s">
        <v>200</v>
      </c>
      <c r="C70" s="12" t="s">
        <v>24</v>
      </c>
      <c r="D70" s="12" t="s">
        <v>259</v>
      </c>
      <c r="E70" s="12" t="s">
        <v>26</v>
      </c>
      <c r="F70" s="12" t="s">
        <v>260</v>
      </c>
      <c r="G70" s="12" t="s">
        <v>26</v>
      </c>
      <c r="H70" s="12" t="s">
        <v>256</v>
      </c>
      <c r="I70" s="14" t="s">
        <v>257</v>
      </c>
      <c r="J70" s="14">
        <v>280823231.52999997</v>
      </c>
      <c r="K70" s="14">
        <v>280823231.52999997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264</v>
      </c>
      <c r="B71" s="13" t="s">
        <v>200</v>
      </c>
      <c r="C71" s="12" t="s">
        <v>24</v>
      </c>
      <c r="D71" s="12" t="s">
        <v>262</v>
      </c>
      <c r="E71" s="12" t="s">
        <v>26</v>
      </c>
      <c r="F71" s="12" t="s">
        <v>263</v>
      </c>
      <c r="G71" s="12" t="s">
        <v>26</v>
      </c>
      <c r="H71" s="12" t="s">
        <v>256</v>
      </c>
      <c r="I71" s="14" t="s">
        <v>257</v>
      </c>
      <c r="J71" s="14">
        <v>752809512</v>
      </c>
      <c r="K71" s="14">
        <v>752809512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267</v>
      </c>
      <c r="B72" s="13" t="s">
        <v>200</v>
      </c>
      <c r="C72" s="12" t="s">
        <v>24</v>
      </c>
      <c r="D72" s="12" t="s">
        <v>265</v>
      </c>
      <c r="E72" s="12" t="s">
        <v>26</v>
      </c>
      <c r="F72" s="12" t="s">
        <v>266</v>
      </c>
      <c r="G72" s="12" t="s">
        <v>26</v>
      </c>
      <c r="H72" s="12" t="s">
        <v>256</v>
      </c>
      <c r="I72" s="14" t="s">
        <v>257</v>
      </c>
      <c r="J72" s="14">
        <v>40866802.079999998</v>
      </c>
      <c r="K72" s="14">
        <v>40866802.079999998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270</v>
      </c>
      <c r="B73" s="13" t="s">
        <v>200</v>
      </c>
      <c r="C73" s="12" t="s">
        <v>24</v>
      </c>
      <c r="D73" s="12" t="s">
        <v>268</v>
      </c>
      <c r="E73" s="12" t="s">
        <v>26</v>
      </c>
      <c r="F73" s="12" t="s">
        <v>269</v>
      </c>
      <c r="G73" s="12" t="s">
        <v>26</v>
      </c>
      <c r="H73" s="12" t="s">
        <v>256</v>
      </c>
      <c r="I73" s="14" t="s">
        <v>257</v>
      </c>
      <c r="J73" s="14">
        <v>449441745.05000001</v>
      </c>
      <c r="K73" s="14">
        <v>449441745.05000001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273</v>
      </c>
      <c r="B74" s="13" t="s">
        <v>200</v>
      </c>
      <c r="C74" s="12" t="s">
        <v>24</v>
      </c>
      <c r="D74" s="12" t="s">
        <v>271</v>
      </c>
      <c r="E74" s="12" t="s">
        <v>26</v>
      </c>
      <c r="F74" s="12" t="s">
        <v>272</v>
      </c>
      <c r="G74" s="12" t="s">
        <v>26</v>
      </c>
      <c r="H74" s="12" t="s">
        <v>256</v>
      </c>
      <c r="I74" s="14" t="s">
        <v>257</v>
      </c>
      <c r="J74" s="14">
        <v>176227273.40000001</v>
      </c>
      <c r="K74" s="14">
        <v>176227273.40000001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276</v>
      </c>
      <c r="B75" s="13" t="s">
        <v>200</v>
      </c>
      <c r="C75" s="12" t="s">
        <v>24</v>
      </c>
      <c r="D75" s="12" t="s">
        <v>274</v>
      </c>
      <c r="E75" s="12" t="s">
        <v>26</v>
      </c>
      <c r="F75" s="12" t="s">
        <v>275</v>
      </c>
      <c r="G75" s="12" t="s">
        <v>26</v>
      </c>
      <c r="H75" s="12" t="s">
        <v>256</v>
      </c>
      <c r="I75" s="14" t="s">
        <v>257</v>
      </c>
      <c r="J75" s="14">
        <v>104791084.06</v>
      </c>
      <c r="K75" s="14">
        <v>104791084.06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279</v>
      </c>
      <c r="B76" s="13" t="s">
        <v>200</v>
      </c>
      <c r="C76" s="12" t="s">
        <v>24</v>
      </c>
      <c r="D76" s="12" t="s">
        <v>277</v>
      </c>
      <c r="E76" s="12" t="s">
        <v>26</v>
      </c>
      <c r="F76" s="12" t="s">
        <v>278</v>
      </c>
      <c r="G76" s="12" t="s">
        <v>26</v>
      </c>
      <c r="H76" s="12" t="s">
        <v>256</v>
      </c>
      <c r="I76" s="14" t="s">
        <v>257</v>
      </c>
      <c r="J76" s="14">
        <v>252951459.81999999</v>
      </c>
      <c r="K76" s="14">
        <v>252951459.81999999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282</v>
      </c>
      <c r="B77" s="13" t="s">
        <v>200</v>
      </c>
      <c r="C77" s="12" t="s">
        <v>88</v>
      </c>
      <c r="D77" s="12" t="s">
        <v>26</v>
      </c>
      <c r="E77" s="12" t="s">
        <v>280</v>
      </c>
      <c r="F77" s="12" t="s">
        <v>26</v>
      </c>
      <c r="G77" s="12" t="s">
        <v>217</v>
      </c>
      <c r="H77" s="12" t="s">
        <v>135</v>
      </c>
      <c r="I77" s="14" t="s">
        <v>136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511200</v>
      </c>
      <c r="S77" s="12" t="s">
        <v>281</v>
      </c>
    </row>
    <row r="78" spans="1:19" x14ac:dyDescent="0.25">
      <c r="A78" s="12" t="s">
        <v>285</v>
      </c>
      <c r="B78" s="13" t="s">
        <v>200</v>
      </c>
      <c r="C78" s="12" t="s">
        <v>88</v>
      </c>
      <c r="D78" s="12" t="s">
        <v>26</v>
      </c>
      <c r="E78" s="12" t="s">
        <v>283</v>
      </c>
      <c r="F78" s="12" t="s">
        <v>284</v>
      </c>
      <c r="G78" s="12" t="s">
        <v>277</v>
      </c>
      <c r="H78" s="12" t="s">
        <v>256</v>
      </c>
      <c r="I78" s="14" t="s">
        <v>257</v>
      </c>
      <c r="J78" s="14">
        <v>-43260000</v>
      </c>
      <c r="K78" s="14">
        <v>-43260000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289</v>
      </c>
      <c r="B79" s="13" t="s">
        <v>286</v>
      </c>
      <c r="C79" s="12" t="s">
        <v>24</v>
      </c>
      <c r="D79" s="12" t="s">
        <v>287</v>
      </c>
      <c r="E79" s="12" t="s">
        <v>26</v>
      </c>
      <c r="F79" s="12" t="s">
        <v>288</v>
      </c>
      <c r="G79" s="12" t="s">
        <v>26</v>
      </c>
      <c r="H79" s="12" t="s">
        <v>54</v>
      </c>
      <c r="I79" s="14" t="s">
        <v>55</v>
      </c>
      <c r="J79" s="14">
        <v>39292759.509999998</v>
      </c>
      <c r="K79" s="14">
        <v>0</v>
      </c>
      <c r="L79" s="14">
        <v>33873068.539999999</v>
      </c>
      <c r="M79" s="14">
        <v>5419690.9699999997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292</v>
      </c>
      <c r="B80" s="13" t="s">
        <v>286</v>
      </c>
      <c r="C80" s="12" t="s">
        <v>24</v>
      </c>
      <c r="D80" s="12" t="s">
        <v>290</v>
      </c>
      <c r="E80" s="12" t="s">
        <v>26</v>
      </c>
      <c r="F80" s="12" t="s">
        <v>291</v>
      </c>
      <c r="G80" s="12" t="s">
        <v>26</v>
      </c>
      <c r="H80" s="12" t="s">
        <v>39</v>
      </c>
      <c r="I80" s="14" t="s">
        <v>40</v>
      </c>
      <c r="J80" s="14">
        <v>229838925.37</v>
      </c>
      <c r="K80" s="14">
        <v>229838925.37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295</v>
      </c>
      <c r="B81" s="13" t="s">
        <v>286</v>
      </c>
      <c r="C81" s="12" t="s">
        <v>24</v>
      </c>
      <c r="D81" s="12" t="s">
        <v>293</v>
      </c>
      <c r="E81" s="12" t="s">
        <v>26</v>
      </c>
      <c r="F81" s="12" t="s">
        <v>294</v>
      </c>
      <c r="G81" s="12" t="s">
        <v>26</v>
      </c>
      <c r="H81" s="12" t="s">
        <v>39</v>
      </c>
      <c r="I81" s="14" t="s">
        <v>40</v>
      </c>
      <c r="J81" s="14">
        <v>73577284.260000005</v>
      </c>
      <c r="K81" s="14">
        <v>73577284.260000005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12" t="s">
        <v>298</v>
      </c>
      <c r="B82" s="13" t="s">
        <v>286</v>
      </c>
      <c r="C82" s="12" t="s">
        <v>24</v>
      </c>
      <c r="D82" s="12" t="s">
        <v>296</v>
      </c>
      <c r="E82" s="12" t="s">
        <v>26</v>
      </c>
      <c r="F82" s="12" t="s">
        <v>297</v>
      </c>
      <c r="G82" s="12" t="s">
        <v>26</v>
      </c>
      <c r="H82" s="12" t="s">
        <v>28</v>
      </c>
      <c r="I82" s="14" t="s">
        <v>29</v>
      </c>
      <c r="J82" s="14">
        <v>108891759.95999999</v>
      </c>
      <c r="K82" s="14">
        <v>108891759.95999999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2" t="s">
        <v>303</v>
      </c>
      <c r="B83" s="13" t="s">
        <v>286</v>
      </c>
      <c r="C83" s="12" t="s">
        <v>24</v>
      </c>
      <c r="D83" s="12" t="s">
        <v>299</v>
      </c>
      <c r="E83" s="12" t="s">
        <v>26</v>
      </c>
      <c r="F83" s="12" t="s">
        <v>300</v>
      </c>
      <c r="G83" s="12" t="s">
        <v>26</v>
      </c>
      <c r="H83" s="12" t="s">
        <v>301</v>
      </c>
      <c r="I83" s="14" t="s">
        <v>302</v>
      </c>
      <c r="J83" s="14">
        <v>43859640</v>
      </c>
      <c r="K83" s="14">
        <v>43859640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306</v>
      </c>
      <c r="B84" s="13" t="s">
        <v>286</v>
      </c>
      <c r="C84" s="12" t="s">
        <v>24</v>
      </c>
      <c r="D84" s="12" t="s">
        <v>304</v>
      </c>
      <c r="E84" s="12" t="s">
        <v>26</v>
      </c>
      <c r="F84" s="12" t="s">
        <v>305</v>
      </c>
      <c r="G84" s="12" t="s">
        <v>26</v>
      </c>
      <c r="H84" s="12" t="s">
        <v>64</v>
      </c>
      <c r="I84" s="14" t="s">
        <v>65</v>
      </c>
      <c r="J84" s="14">
        <v>2251706208</v>
      </c>
      <c r="K84" s="14">
        <v>2015971008</v>
      </c>
      <c r="L84" s="14">
        <v>203220000</v>
      </c>
      <c r="M84" s="14">
        <v>32515200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2" t="s">
        <v>309</v>
      </c>
      <c r="B85" s="13" t="s">
        <v>286</v>
      </c>
      <c r="C85" s="12" t="s">
        <v>24</v>
      </c>
      <c r="D85" s="12" t="s">
        <v>307</v>
      </c>
      <c r="E85" s="12" t="s">
        <v>26</v>
      </c>
      <c r="F85" s="12" t="s">
        <v>308</v>
      </c>
      <c r="G85" s="12" t="s">
        <v>26</v>
      </c>
      <c r="H85" s="12" t="s">
        <v>64</v>
      </c>
      <c r="I85" s="14" t="s">
        <v>65</v>
      </c>
      <c r="J85" s="14">
        <v>454716400</v>
      </c>
      <c r="K85" s="14">
        <v>53600000</v>
      </c>
      <c r="L85" s="14">
        <v>345790000</v>
      </c>
      <c r="M85" s="14">
        <v>55326400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312</v>
      </c>
      <c r="B86" s="13" t="s">
        <v>286</v>
      </c>
      <c r="C86" s="12" t="s">
        <v>24</v>
      </c>
      <c r="D86" s="12" t="s">
        <v>310</v>
      </c>
      <c r="E86" s="12" t="s">
        <v>26</v>
      </c>
      <c r="F86" s="12" t="s">
        <v>311</v>
      </c>
      <c r="G86" s="12" t="s">
        <v>26</v>
      </c>
      <c r="H86" s="12" t="s">
        <v>64</v>
      </c>
      <c r="I86" s="14" t="s">
        <v>65</v>
      </c>
      <c r="J86" s="14">
        <v>12433600</v>
      </c>
      <c r="K86" s="14">
        <v>9000000</v>
      </c>
      <c r="L86" s="14">
        <v>2960000</v>
      </c>
      <c r="M86" s="14">
        <v>473600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x14ac:dyDescent="0.25">
      <c r="A87" s="12" t="s">
        <v>315</v>
      </c>
      <c r="B87" s="13" t="s">
        <v>286</v>
      </c>
      <c r="C87" s="12" t="s">
        <v>24</v>
      </c>
      <c r="D87" s="12" t="s">
        <v>313</v>
      </c>
      <c r="E87" s="12" t="s">
        <v>26</v>
      </c>
      <c r="F87" s="12" t="s">
        <v>314</v>
      </c>
      <c r="G87" s="12" t="s">
        <v>26</v>
      </c>
      <c r="H87" s="12" t="s">
        <v>64</v>
      </c>
      <c r="I87" s="14" t="s">
        <v>65</v>
      </c>
      <c r="J87" s="14">
        <v>49840800</v>
      </c>
      <c r="K87" s="14">
        <v>40120000</v>
      </c>
      <c r="L87" s="14">
        <v>8380000</v>
      </c>
      <c r="M87" s="14">
        <v>1340800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s="18" customFormat="1" x14ac:dyDescent="0.25">
      <c r="A88" s="15" t="s">
        <v>320</v>
      </c>
      <c r="B88" s="16" t="s">
        <v>286</v>
      </c>
      <c r="C88" s="15" t="s">
        <v>24</v>
      </c>
      <c r="D88" s="15" t="s">
        <v>316</v>
      </c>
      <c r="E88" s="15" t="s">
        <v>26</v>
      </c>
      <c r="F88" s="15" t="s">
        <v>317</v>
      </c>
      <c r="G88" s="15" t="s">
        <v>26</v>
      </c>
      <c r="H88" s="15" t="s">
        <v>318</v>
      </c>
      <c r="I88" s="17" t="s">
        <v>319</v>
      </c>
      <c r="J88" s="17">
        <v>34800000</v>
      </c>
      <c r="K88" s="17">
        <v>0</v>
      </c>
      <c r="L88" s="17">
        <v>30000000</v>
      </c>
      <c r="M88" s="17">
        <v>4800000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5" t="s">
        <v>26</v>
      </c>
    </row>
    <row r="89" spans="1:19" x14ac:dyDescent="0.25">
      <c r="A89" s="12" t="s">
        <v>323</v>
      </c>
      <c r="B89" s="13" t="s">
        <v>286</v>
      </c>
      <c r="C89" s="12" t="s">
        <v>88</v>
      </c>
      <c r="D89" s="12" t="s">
        <v>26</v>
      </c>
      <c r="E89" s="12" t="s">
        <v>321</v>
      </c>
      <c r="F89" s="12" t="s">
        <v>26</v>
      </c>
      <c r="G89" s="12" t="s">
        <v>287</v>
      </c>
      <c r="H89" s="12" t="s">
        <v>54</v>
      </c>
      <c r="I89" s="14" t="s">
        <v>55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4064768.23</v>
      </c>
      <c r="S89" s="12" t="s">
        <v>322</v>
      </c>
    </row>
    <row r="90" spans="1:19" x14ac:dyDescent="0.25">
      <c r="A90" s="12" t="s">
        <v>326</v>
      </c>
      <c r="B90" s="13" t="s">
        <v>286</v>
      </c>
      <c r="C90" s="12" t="s">
        <v>88</v>
      </c>
      <c r="D90" s="12" t="s">
        <v>26</v>
      </c>
      <c r="E90" s="12" t="s">
        <v>324</v>
      </c>
      <c r="F90" s="12" t="s">
        <v>26</v>
      </c>
      <c r="G90" s="12" t="s">
        <v>307</v>
      </c>
      <c r="H90" s="12" t="s">
        <v>64</v>
      </c>
      <c r="I90" s="14" t="s">
        <v>65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41494800</v>
      </c>
      <c r="S90" s="12" t="s">
        <v>325</v>
      </c>
    </row>
    <row r="91" spans="1:19" x14ac:dyDescent="0.25">
      <c r="A91" s="12" t="s">
        <v>329</v>
      </c>
      <c r="B91" s="13" t="s">
        <v>286</v>
      </c>
      <c r="C91" s="12" t="s">
        <v>88</v>
      </c>
      <c r="D91" s="12" t="s">
        <v>26</v>
      </c>
      <c r="E91" s="12" t="s">
        <v>327</v>
      </c>
      <c r="F91" s="12" t="s">
        <v>26</v>
      </c>
      <c r="G91" s="12" t="s">
        <v>304</v>
      </c>
      <c r="H91" s="12" t="s">
        <v>64</v>
      </c>
      <c r="I91" s="14" t="s">
        <v>65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24386400</v>
      </c>
      <c r="S91" s="12" t="s">
        <v>328</v>
      </c>
    </row>
    <row r="92" spans="1:19" x14ac:dyDescent="0.25">
      <c r="A92" s="12" t="s">
        <v>332</v>
      </c>
      <c r="B92" s="13" t="s">
        <v>286</v>
      </c>
      <c r="C92" s="12" t="s">
        <v>88</v>
      </c>
      <c r="D92" s="12" t="s">
        <v>26</v>
      </c>
      <c r="E92" s="12" t="s">
        <v>330</v>
      </c>
      <c r="F92" s="12" t="s">
        <v>26</v>
      </c>
      <c r="G92" s="12" t="s">
        <v>313</v>
      </c>
      <c r="H92" s="12" t="s">
        <v>64</v>
      </c>
      <c r="I92" s="14" t="s">
        <v>65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1005600</v>
      </c>
      <c r="S92" s="12" t="s">
        <v>331</v>
      </c>
    </row>
    <row r="93" spans="1:19" x14ac:dyDescent="0.25">
      <c r="A93" s="12" t="s">
        <v>335</v>
      </c>
      <c r="B93" s="13" t="s">
        <v>286</v>
      </c>
      <c r="C93" s="12" t="s">
        <v>88</v>
      </c>
      <c r="D93" s="12" t="s">
        <v>26</v>
      </c>
      <c r="E93" s="12" t="s">
        <v>333</v>
      </c>
      <c r="F93" s="12" t="s">
        <v>26</v>
      </c>
      <c r="G93" s="12" t="s">
        <v>310</v>
      </c>
      <c r="H93" s="12" t="s">
        <v>64</v>
      </c>
      <c r="I93" s="14" t="s">
        <v>65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355200</v>
      </c>
      <c r="S93" s="12" t="s">
        <v>334</v>
      </c>
    </row>
    <row r="94" spans="1:19" s="18" customFormat="1" x14ac:dyDescent="0.25">
      <c r="A94" s="15" t="s">
        <v>353</v>
      </c>
      <c r="B94" s="16" t="s">
        <v>286</v>
      </c>
      <c r="C94" s="15" t="s">
        <v>88</v>
      </c>
      <c r="D94" s="15" t="s">
        <v>26</v>
      </c>
      <c r="E94" s="15" t="s">
        <v>336</v>
      </c>
      <c r="F94" s="15" t="s">
        <v>26</v>
      </c>
      <c r="G94" s="15" t="s">
        <v>316</v>
      </c>
      <c r="H94" s="15" t="s">
        <v>318</v>
      </c>
      <c r="I94" s="17" t="s">
        <v>319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4800000</v>
      </c>
      <c r="S94" s="15" t="s">
        <v>337</v>
      </c>
    </row>
    <row r="96" spans="1:19" x14ac:dyDescent="0.25">
      <c r="J96" s="6">
        <f t="shared" ref="J96:R96" si="0">SUM(J2:J94)</f>
        <v>80954919515.375168</v>
      </c>
      <c r="K96" s="6">
        <f t="shared" si="0"/>
        <v>73473088835.549988</v>
      </c>
      <c r="L96" s="6">
        <f t="shared" si="0"/>
        <v>6449854034.3200006</v>
      </c>
      <c r="M96" s="6">
        <f t="shared" si="0"/>
        <v>1031976645.49</v>
      </c>
      <c r="N96" s="6">
        <f t="shared" si="0"/>
        <v>0</v>
      </c>
      <c r="O96" s="6">
        <f t="shared" si="0"/>
        <v>0</v>
      </c>
      <c r="P96" s="6">
        <f t="shared" si="0"/>
        <v>0</v>
      </c>
      <c r="Q96" s="6">
        <f t="shared" si="0"/>
        <v>0</v>
      </c>
      <c r="R96" s="6">
        <f t="shared" si="0"/>
        <v>775182484.13999999</v>
      </c>
    </row>
    <row r="98" spans="9:12" x14ac:dyDescent="0.25">
      <c r="J98" s="5" t="s">
        <v>338</v>
      </c>
    </row>
    <row r="100" spans="9:12" x14ac:dyDescent="0.25">
      <c r="J100" s="5" t="s">
        <v>339</v>
      </c>
      <c r="K100" s="5" t="s">
        <v>340</v>
      </c>
      <c r="L100" s="5" t="s">
        <v>341</v>
      </c>
    </row>
    <row r="102" spans="9:12" x14ac:dyDescent="0.25">
      <c r="I102" s="5" t="s">
        <v>342</v>
      </c>
      <c r="J102" s="5">
        <f>+K96</f>
        <v>73473088835.549988</v>
      </c>
    </row>
    <row r="104" spans="9:12" x14ac:dyDescent="0.25">
      <c r="I104" s="5" t="s">
        <v>343</v>
      </c>
      <c r="J104" s="5">
        <v>6449854034.3200006</v>
      </c>
      <c r="K104" s="5">
        <v>1031976645.49</v>
      </c>
    </row>
    <row r="106" spans="9:12" x14ac:dyDescent="0.25">
      <c r="I106" s="5" t="s">
        <v>344</v>
      </c>
      <c r="J106" s="5">
        <v>0</v>
      </c>
      <c r="K106" s="5">
        <v>0</v>
      </c>
      <c r="L106" s="5">
        <v>0</v>
      </c>
    </row>
    <row r="108" spans="9:12" x14ac:dyDescent="0.25">
      <c r="I108" s="5" t="s">
        <v>345</v>
      </c>
      <c r="J108" s="5">
        <v>0</v>
      </c>
      <c r="K108" s="5">
        <v>0</v>
      </c>
    </row>
    <row r="110" spans="9:12" x14ac:dyDescent="0.25">
      <c r="I110" s="5" t="s">
        <v>346</v>
      </c>
      <c r="J110" s="5">
        <f>+J102+J104</f>
        <v>79922942869.869995</v>
      </c>
      <c r="K110" s="5">
        <v>1031976645.49</v>
      </c>
      <c r="L110" s="5">
        <v>0</v>
      </c>
    </row>
  </sheetData>
  <autoFilter ref="A7:S94"/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0"/>
  <sheetViews>
    <sheetView tabSelected="1" topLeftCell="I1" workbookViewId="0">
      <selection activeCell="O7" sqref="O7"/>
    </sheetView>
  </sheetViews>
  <sheetFormatPr baseColWidth="10" defaultRowHeight="15" x14ac:dyDescent="0.25"/>
  <cols>
    <col min="1" max="1" width="6.28515625" style="33" bestFit="1" customWidth="1"/>
    <col min="2" max="2" width="10.42578125" style="34" bestFit="1" customWidth="1"/>
    <col min="3" max="3" width="9.85546875" style="33" bestFit="1" customWidth="1"/>
    <col min="4" max="4" width="16.85546875" style="33" bestFit="1" customWidth="1"/>
    <col min="5" max="5" width="13" style="33" bestFit="1" customWidth="1"/>
    <col min="6" max="6" width="11.7109375" style="33" bestFit="1" customWidth="1"/>
    <col min="7" max="7" width="16.85546875" style="33" bestFit="1" customWidth="1"/>
    <col min="8" max="8" width="12.7109375" style="33" bestFit="1" customWidth="1"/>
    <col min="9" max="9" width="47.28515625" style="35" bestFit="1" customWidth="1"/>
    <col min="10" max="10" width="25.28515625" style="35" bestFit="1" customWidth="1"/>
    <col min="11" max="11" width="17" style="35" bestFit="1" customWidth="1"/>
    <col min="12" max="12" width="22.85546875" style="35" bestFit="1" customWidth="1"/>
    <col min="13" max="13" width="15.85546875" style="35" bestFit="1" customWidth="1"/>
    <col min="14" max="17" width="14.7109375" style="35" customWidth="1"/>
    <col min="18" max="18" width="14.28515625" style="35" bestFit="1" customWidth="1"/>
    <col min="19" max="19" width="17.42578125" style="33" bestFit="1" customWidth="1"/>
    <col min="20" max="16384" width="11.42578125" style="31"/>
  </cols>
  <sheetData>
    <row r="2" spans="1:19" s="24" customForma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22"/>
      <c r="K2" s="22"/>
      <c r="L2" s="22"/>
      <c r="M2" s="22"/>
      <c r="N2" s="22"/>
      <c r="O2" s="22"/>
      <c r="P2" s="22"/>
      <c r="Q2" s="22"/>
      <c r="R2" s="22"/>
      <c r="S2" s="23"/>
    </row>
    <row r="3" spans="1:19" s="24" customFormat="1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22"/>
      <c r="K3" s="22"/>
      <c r="L3" s="22"/>
      <c r="M3" s="22"/>
      <c r="N3" s="22"/>
      <c r="O3" s="22"/>
      <c r="P3" s="22"/>
      <c r="Q3" s="22"/>
      <c r="R3" s="22"/>
      <c r="S3" s="23"/>
    </row>
    <row r="4" spans="1:19" s="24" customFormat="1" x14ac:dyDescent="0.25">
      <c r="A4" s="44" t="s">
        <v>347</v>
      </c>
      <c r="B4" s="44"/>
      <c r="C4" s="44"/>
      <c r="D4" s="44"/>
      <c r="E4" s="44"/>
      <c r="F4" s="44"/>
      <c r="G4" s="44"/>
      <c r="H4" s="44"/>
      <c r="I4" s="44"/>
      <c r="J4" s="22"/>
      <c r="K4" s="22"/>
      <c r="L4" s="22"/>
      <c r="M4" s="22"/>
      <c r="N4" s="22"/>
      <c r="O4" s="22"/>
      <c r="P4" s="22"/>
      <c r="Q4" s="22"/>
      <c r="R4" s="22"/>
      <c r="S4" s="23"/>
    </row>
    <row r="5" spans="1:19" s="24" customFormat="1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22"/>
      <c r="K5" s="22"/>
      <c r="L5" s="22"/>
      <c r="M5" s="22"/>
      <c r="N5" s="22"/>
      <c r="O5" s="22"/>
      <c r="P5" s="22"/>
      <c r="Q5" s="22"/>
      <c r="R5" s="22"/>
      <c r="S5" s="23"/>
    </row>
    <row r="7" spans="1:19" s="50" customFormat="1" ht="120" x14ac:dyDescent="0.25">
      <c r="A7" s="47" t="s">
        <v>3</v>
      </c>
      <c r="B7" s="48" t="s">
        <v>4</v>
      </c>
      <c r="C7" s="47" t="s">
        <v>5</v>
      </c>
      <c r="D7" s="47" t="s">
        <v>6</v>
      </c>
      <c r="E7" s="47" t="s">
        <v>7</v>
      </c>
      <c r="F7" s="47" t="s">
        <v>8</v>
      </c>
      <c r="G7" s="47" t="s">
        <v>9</v>
      </c>
      <c r="H7" s="47" t="s">
        <v>10</v>
      </c>
      <c r="I7" s="49" t="s">
        <v>11</v>
      </c>
      <c r="J7" s="49" t="s">
        <v>12</v>
      </c>
      <c r="K7" s="49" t="s">
        <v>13</v>
      </c>
      <c r="L7" s="49" t="s">
        <v>14</v>
      </c>
      <c r="M7" s="49" t="s">
        <v>15</v>
      </c>
      <c r="N7" s="49" t="s">
        <v>16</v>
      </c>
      <c r="O7" s="49" t="s">
        <v>17</v>
      </c>
      <c r="P7" s="49" t="s">
        <v>18</v>
      </c>
      <c r="Q7" s="49" t="s">
        <v>19</v>
      </c>
      <c r="R7" s="49" t="s">
        <v>20</v>
      </c>
      <c r="S7" s="47" t="s">
        <v>21</v>
      </c>
    </row>
    <row r="8" spans="1:19" x14ac:dyDescent="0.25">
      <c r="A8" s="29" t="s">
        <v>22</v>
      </c>
      <c r="B8" s="29" t="s">
        <v>349</v>
      </c>
      <c r="C8" s="29" t="s">
        <v>24</v>
      </c>
      <c r="D8" s="29" t="s">
        <v>348</v>
      </c>
      <c r="E8" s="29" t="s">
        <v>26</v>
      </c>
      <c r="F8" s="29" t="s">
        <v>350</v>
      </c>
      <c r="G8" s="29" t="s">
        <v>26</v>
      </c>
      <c r="H8" s="29" t="s">
        <v>351</v>
      </c>
      <c r="I8" s="30" t="s">
        <v>352</v>
      </c>
      <c r="J8" s="30">
        <v>37216546020</v>
      </c>
      <c r="K8" s="30">
        <v>37216546020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29" t="s">
        <v>26</v>
      </c>
    </row>
    <row r="9" spans="1:19" x14ac:dyDescent="0.25">
      <c r="A9" s="29" t="s">
        <v>30</v>
      </c>
      <c r="B9" s="32" t="s">
        <v>23</v>
      </c>
      <c r="C9" s="29" t="s">
        <v>24</v>
      </c>
      <c r="D9" s="29" t="s">
        <v>25</v>
      </c>
      <c r="E9" s="29" t="s">
        <v>26</v>
      </c>
      <c r="F9" s="29" t="s">
        <v>27</v>
      </c>
      <c r="G9" s="29" t="s">
        <v>26</v>
      </c>
      <c r="H9" s="29" t="s">
        <v>28</v>
      </c>
      <c r="I9" s="30" t="s">
        <v>29</v>
      </c>
      <c r="J9" s="30">
        <v>171545815.52000001</v>
      </c>
      <c r="K9" s="30">
        <v>171545815.52000001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29" t="s">
        <v>26</v>
      </c>
    </row>
    <row r="10" spans="1:19" x14ac:dyDescent="0.25">
      <c r="A10" s="29" t="s">
        <v>35</v>
      </c>
      <c r="B10" s="32" t="s">
        <v>23</v>
      </c>
      <c r="C10" s="29" t="s">
        <v>24</v>
      </c>
      <c r="D10" s="29" t="s">
        <v>31</v>
      </c>
      <c r="E10" s="29" t="s">
        <v>26</v>
      </c>
      <c r="F10" s="29" t="s">
        <v>32</v>
      </c>
      <c r="G10" s="29" t="s">
        <v>26</v>
      </c>
      <c r="H10" s="29" t="s">
        <v>33</v>
      </c>
      <c r="I10" s="30" t="s">
        <v>34</v>
      </c>
      <c r="J10" s="30">
        <v>76725630</v>
      </c>
      <c r="K10" s="30">
        <v>76725630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29" t="s">
        <v>26</v>
      </c>
    </row>
    <row r="11" spans="1:19" x14ac:dyDescent="0.25">
      <c r="A11" s="29" t="s">
        <v>41</v>
      </c>
      <c r="B11" s="32" t="s">
        <v>36</v>
      </c>
      <c r="C11" s="29" t="s">
        <v>24</v>
      </c>
      <c r="D11" s="29" t="s">
        <v>37</v>
      </c>
      <c r="E11" s="29" t="s">
        <v>26</v>
      </c>
      <c r="F11" s="29" t="s">
        <v>38</v>
      </c>
      <c r="G11" s="29" t="s">
        <v>26</v>
      </c>
      <c r="H11" s="29" t="s">
        <v>39</v>
      </c>
      <c r="I11" s="30" t="s">
        <v>40</v>
      </c>
      <c r="J11" s="30">
        <v>215890878.06</v>
      </c>
      <c r="K11" s="30">
        <v>215890878.06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29" t="s">
        <v>26</v>
      </c>
    </row>
    <row r="12" spans="1:19" x14ac:dyDescent="0.25">
      <c r="A12" s="29" t="s">
        <v>46</v>
      </c>
      <c r="B12" s="32" t="s">
        <v>36</v>
      </c>
      <c r="C12" s="29" t="s">
        <v>24</v>
      </c>
      <c r="D12" s="29" t="s">
        <v>42</v>
      </c>
      <c r="E12" s="29" t="s">
        <v>26</v>
      </c>
      <c r="F12" s="29" t="s">
        <v>43</v>
      </c>
      <c r="G12" s="29" t="s">
        <v>26</v>
      </c>
      <c r="H12" s="29" t="s">
        <v>44</v>
      </c>
      <c r="I12" s="30" t="s">
        <v>45</v>
      </c>
      <c r="J12" s="30">
        <v>805552576.03240001</v>
      </c>
      <c r="K12" s="30">
        <v>0</v>
      </c>
      <c r="L12" s="30">
        <v>694441875.88999999</v>
      </c>
      <c r="M12" s="30">
        <v>111110700.14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29" t="s">
        <v>26</v>
      </c>
    </row>
    <row r="13" spans="1:19" x14ac:dyDescent="0.25">
      <c r="A13" s="29" t="s">
        <v>51</v>
      </c>
      <c r="B13" s="32" t="s">
        <v>36</v>
      </c>
      <c r="C13" s="29" t="s">
        <v>24</v>
      </c>
      <c r="D13" s="29" t="s">
        <v>47</v>
      </c>
      <c r="E13" s="29" t="s">
        <v>26</v>
      </c>
      <c r="F13" s="29" t="s">
        <v>48</v>
      </c>
      <c r="G13" s="29" t="s">
        <v>26</v>
      </c>
      <c r="H13" s="29" t="s">
        <v>49</v>
      </c>
      <c r="I13" s="30" t="s">
        <v>50</v>
      </c>
      <c r="J13" s="30">
        <v>146783376.85120001</v>
      </c>
      <c r="K13" s="30">
        <v>96266424.540000021</v>
      </c>
      <c r="L13" s="30">
        <v>43549096.82</v>
      </c>
      <c r="M13" s="30">
        <v>6967855.4900000002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29" t="s">
        <v>26</v>
      </c>
    </row>
    <row r="14" spans="1:19" x14ac:dyDescent="0.25">
      <c r="A14" s="29" t="s">
        <v>56</v>
      </c>
      <c r="B14" s="32" t="s">
        <v>36</v>
      </c>
      <c r="C14" s="29" t="s">
        <v>24</v>
      </c>
      <c r="D14" s="29" t="s">
        <v>52</v>
      </c>
      <c r="E14" s="29" t="s">
        <v>26</v>
      </c>
      <c r="F14" s="29" t="s">
        <v>53</v>
      </c>
      <c r="G14" s="29" t="s">
        <v>26</v>
      </c>
      <c r="H14" s="29" t="s">
        <v>54</v>
      </c>
      <c r="I14" s="30" t="s">
        <v>55</v>
      </c>
      <c r="J14" s="30">
        <v>35304039.290799998</v>
      </c>
      <c r="K14" s="30">
        <v>0</v>
      </c>
      <c r="L14" s="30">
        <v>30434516.629999999</v>
      </c>
      <c r="M14" s="30">
        <v>4869522.66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29" t="s">
        <v>26</v>
      </c>
    </row>
    <row r="15" spans="1:19" x14ac:dyDescent="0.25">
      <c r="A15" s="29" t="s">
        <v>61</v>
      </c>
      <c r="B15" s="32" t="s">
        <v>36</v>
      </c>
      <c r="C15" s="29" t="s">
        <v>24</v>
      </c>
      <c r="D15" s="29" t="s">
        <v>57</v>
      </c>
      <c r="E15" s="29" t="s">
        <v>26</v>
      </c>
      <c r="F15" s="29" t="s">
        <v>58</v>
      </c>
      <c r="G15" s="29" t="s">
        <v>26</v>
      </c>
      <c r="H15" s="29" t="s">
        <v>59</v>
      </c>
      <c r="I15" s="30" t="s">
        <v>60</v>
      </c>
      <c r="J15" s="30">
        <v>436254987.38999999</v>
      </c>
      <c r="K15" s="30">
        <v>436254987.38999999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29" t="s">
        <v>26</v>
      </c>
    </row>
    <row r="16" spans="1:19" x14ac:dyDescent="0.25">
      <c r="A16" s="29" t="s">
        <v>66</v>
      </c>
      <c r="B16" s="32" t="s">
        <v>36</v>
      </c>
      <c r="C16" s="29" t="s">
        <v>24</v>
      </c>
      <c r="D16" s="29" t="s">
        <v>62</v>
      </c>
      <c r="E16" s="29" t="s">
        <v>26</v>
      </c>
      <c r="F16" s="29" t="s">
        <v>63</v>
      </c>
      <c r="G16" s="29" t="s">
        <v>26</v>
      </c>
      <c r="H16" s="29" t="s">
        <v>64</v>
      </c>
      <c r="I16" s="30" t="s">
        <v>65</v>
      </c>
      <c r="J16" s="30">
        <v>3572249600</v>
      </c>
      <c r="K16" s="30">
        <v>3292620000</v>
      </c>
      <c r="L16" s="30">
        <v>241060000</v>
      </c>
      <c r="M16" s="30">
        <v>38569600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29" t="s">
        <v>26</v>
      </c>
    </row>
    <row r="17" spans="1:19" x14ac:dyDescent="0.25">
      <c r="A17" s="29" t="s">
        <v>69</v>
      </c>
      <c r="B17" s="32" t="s">
        <v>36</v>
      </c>
      <c r="C17" s="29" t="s">
        <v>24</v>
      </c>
      <c r="D17" s="29" t="s">
        <v>67</v>
      </c>
      <c r="E17" s="29" t="s">
        <v>26</v>
      </c>
      <c r="F17" s="29" t="s">
        <v>68</v>
      </c>
      <c r="G17" s="29" t="s">
        <v>26</v>
      </c>
      <c r="H17" s="29" t="s">
        <v>64</v>
      </c>
      <c r="I17" s="30" t="s">
        <v>65</v>
      </c>
      <c r="J17" s="30">
        <v>309309600</v>
      </c>
      <c r="K17" s="30">
        <v>62160000</v>
      </c>
      <c r="L17" s="30">
        <v>213060000</v>
      </c>
      <c r="M17" s="30">
        <v>34089600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29" t="s">
        <v>26</v>
      </c>
    </row>
    <row r="18" spans="1:19" x14ac:dyDescent="0.25">
      <c r="A18" s="29" t="s">
        <v>74</v>
      </c>
      <c r="B18" s="32" t="s">
        <v>36</v>
      </c>
      <c r="C18" s="29" t="s">
        <v>24</v>
      </c>
      <c r="D18" s="29" t="s">
        <v>70</v>
      </c>
      <c r="E18" s="29" t="s">
        <v>26</v>
      </c>
      <c r="F18" s="29" t="s">
        <v>71</v>
      </c>
      <c r="G18" s="29" t="s">
        <v>26</v>
      </c>
      <c r="H18" s="29" t="s">
        <v>72</v>
      </c>
      <c r="I18" s="30" t="s">
        <v>73</v>
      </c>
      <c r="J18" s="30">
        <v>555381975.40999997</v>
      </c>
      <c r="K18" s="30">
        <v>555381975.40999997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29" t="s">
        <v>26</v>
      </c>
    </row>
    <row r="19" spans="1:19" x14ac:dyDescent="0.25">
      <c r="A19" s="29" t="s">
        <v>79</v>
      </c>
      <c r="B19" s="32" t="s">
        <v>36</v>
      </c>
      <c r="C19" s="29" t="s">
        <v>24</v>
      </c>
      <c r="D19" s="29" t="s">
        <v>75</v>
      </c>
      <c r="E19" s="29" t="s">
        <v>26</v>
      </c>
      <c r="F19" s="29" t="s">
        <v>76</v>
      </c>
      <c r="G19" s="29" t="s">
        <v>26</v>
      </c>
      <c r="H19" s="29" t="s">
        <v>77</v>
      </c>
      <c r="I19" s="30" t="s">
        <v>78</v>
      </c>
      <c r="J19" s="30">
        <v>404568958.5</v>
      </c>
      <c r="K19" s="30">
        <v>404568958.5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29" t="s">
        <v>26</v>
      </c>
    </row>
    <row r="20" spans="1:19" x14ac:dyDescent="0.25">
      <c r="A20" s="29" t="s">
        <v>84</v>
      </c>
      <c r="B20" s="32" t="s">
        <v>36</v>
      </c>
      <c r="C20" s="29" t="s">
        <v>24</v>
      </c>
      <c r="D20" s="29" t="s">
        <v>80</v>
      </c>
      <c r="E20" s="29" t="s">
        <v>26</v>
      </c>
      <c r="F20" s="29" t="s">
        <v>81</v>
      </c>
      <c r="G20" s="29" t="s">
        <v>26</v>
      </c>
      <c r="H20" s="29" t="s">
        <v>82</v>
      </c>
      <c r="I20" s="30" t="s">
        <v>83</v>
      </c>
      <c r="J20" s="30">
        <v>97773113.340000004</v>
      </c>
      <c r="K20" s="30">
        <v>0</v>
      </c>
      <c r="L20" s="30">
        <v>84287166.670000002</v>
      </c>
      <c r="M20" s="30">
        <v>13485946.67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29" t="s">
        <v>26</v>
      </c>
    </row>
    <row r="21" spans="1:19" x14ac:dyDescent="0.25">
      <c r="A21" s="29" t="s">
        <v>87</v>
      </c>
      <c r="B21" s="32" t="s">
        <v>36</v>
      </c>
      <c r="C21" s="29" t="s">
        <v>24</v>
      </c>
      <c r="D21" s="29" t="s">
        <v>85</v>
      </c>
      <c r="E21" s="29" t="s">
        <v>26</v>
      </c>
      <c r="F21" s="29" t="s">
        <v>86</v>
      </c>
      <c r="G21" s="29" t="s">
        <v>26</v>
      </c>
      <c r="H21" s="29" t="s">
        <v>82</v>
      </c>
      <c r="I21" s="30" t="s">
        <v>83</v>
      </c>
      <c r="J21" s="30">
        <v>59028000</v>
      </c>
      <c r="K21" s="30">
        <v>59028000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29" t="s">
        <v>26</v>
      </c>
    </row>
    <row r="22" spans="1:19" x14ac:dyDescent="0.25">
      <c r="A22" s="29" t="s">
        <v>91</v>
      </c>
      <c r="B22" s="32" t="s">
        <v>36</v>
      </c>
      <c r="C22" s="29" t="s">
        <v>88</v>
      </c>
      <c r="D22" s="29" t="s">
        <v>26</v>
      </c>
      <c r="E22" s="29" t="s">
        <v>89</v>
      </c>
      <c r="F22" s="29" t="s">
        <v>26</v>
      </c>
      <c r="G22" s="29" t="s">
        <v>42</v>
      </c>
      <c r="H22" s="29" t="s">
        <v>44</v>
      </c>
      <c r="I22" s="30" t="s">
        <v>45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83333025.109999999</v>
      </c>
      <c r="S22" s="29" t="s">
        <v>90</v>
      </c>
    </row>
    <row r="23" spans="1:19" x14ac:dyDescent="0.25">
      <c r="A23" s="29" t="s">
        <v>94</v>
      </c>
      <c r="B23" s="32" t="s">
        <v>36</v>
      </c>
      <c r="C23" s="29" t="s">
        <v>88</v>
      </c>
      <c r="D23" s="29" t="s">
        <v>26</v>
      </c>
      <c r="E23" s="29" t="s">
        <v>92</v>
      </c>
      <c r="F23" s="29" t="s">
        <v>26</v>
      </c>
      <c r="G23" s="29" t="s">
        <v>47</v>
      </c>
      <c r="H23" s="29" t="s">
        <v>49</v>
      </c>
      <c r="I23" s="30" t="s">
        <v>50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5225891.62</v>
      </c>
      <c r="S23" s="29" t="s">
        <v>93</v>
      </c>
    </row>
    <row r="24" spans="1:19" x14ac:dyDescent="0.25">
      <c r="A24" s="29" t="s">
        <v>97</v>
      </c>
      <c r="B24" s="32" t="s">
        <v>36</v>
      </c>
      <c r="C24" s="29" t="s">
        <v>88</v>
      </c>
      <c r="D24" s="29" t="s">
        <v>26</v>
      </c>
      <c r="E24" s="29" t="s">
        <v>95</v>
      </c>
      <c r="F24" s="29" t="s">
        <v>26</v>
      </c>
      <c r="G24" s="29" t="s">
        <v>52</v>
      </c>
      <c r="H24" s="29" t="s">
        <v>54</v>
      </c>
      <c r="I24" s="30" t="s">
        <v>55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3652142</v>
      </c>
      <c r="S24" s="29" t="s">
        <v>96</v>
      </c>
    </row>
    <row r="25" spans="1:19" x14ac:dyDescent="0.25">
      <c r="A25" s="29" t="s">
        <v>100</v>
      </c>
      <c r="B25" s="32" t="s">
        <v>36</v>
      </c>
      <c r="C25" s="29" t="s">
        <v>88</v>
      </c>
      <c r="D25" s="29" t="s">
        <v>26</v>
      </c>
      <c r="E25" s="29" t="s">
        <v>98</v>
      </c>
      <c r="F25" s="29" t="s">
        <v>26</v>
      </c>
      <c r="G25" s="29" t="s">
        <v>62</v>
      </c>
      <c r="H25" s="29" t="s">
        <v>64</v>
      </c>
      <c r="I25" s="30" t="s">
        <v>65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28927200</v>
      </c>
      <c r="S25" s="29" t="s">
        <v>99</v>
      </c>
    </row>
    <row r="26" spans="1:19" x14ac:dyDescent="0.25">
      <c r="A26" s="29" t="s">
        <v>103</v>
      </c>
      <c r="B26" s="32" t="s">
        <v>36</v>
      </c>
      <c r="C26" s="29" t="s">
        <v>88</v>
      </c>
      <c r="D26" s="29" t="s">
        <v>26</v>
      </c>
      <c r="E26" s="29" t="s">
        <v>101</v>
      </c>
      <c r="F26" s="29" t="s">
        <v>26</v>
      </c>
      <c r="G26" s="29" t="s">
        <v>67</v>
      </c>
      <c r="H26" s="29" t="s">
        <v>64</v>
      </c>
      <c r="I26" s="30" t="s">
        <v>65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25567200</v>
      </c>
      <c r="S26" s="29" t="s">
        <v>102</v>
      </c>
    </row>
    <row r="27" spans="1:19" x14ac:dyDescent="0.25">
      <c r="A27" s="29" t="s">
        <v>106</v>
      </c>
      <c r="B27" s="32" t="s">
        <v>36</v>
      </c>
      <c r="C27" s="29" t="s">
        <v>88</v>
      </c>
      <c r="D27" s="29" t="s">
        <v>26</v>
      </c>
      <c r="E27" s="29" t="s">
        <v>104</v>
      </c>
      <c r="F27" s="29" t="s">
        <v>26</v>
      </c>
      <c r="G27" s="29" t="s">
        <v>80</v>
      </c>
      <c r="H27" s="29" t="s">
        <v>82</v>
      </c>
      <c r="I27" s="30" t="s">
        <v>83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10114460</v>
      </c>
      <c r="S27" s="29" t="s">
        <v>105</v>
      </c>
    </row>
    <row r="28" spans="1:19" x14ac:dyDescent="0.25">
      <c r="A28" s="29" t="s">
        <v>110</v>
      </c>
      <c r="B28" s="32" t="s">
        <v>107</v>
      </c>
      <c r="C28" s="29" t="s">
        <v>24</v>
      </c>
      <c r="D28" s="29" t="s">
        <v>108</v>
      </c>
      <c r="E28" s="29" t="s">
        <v>26</v>
      </c>
      <c r="F28" s="29" t="s">
        <v>109</v>
      </c>
      <c r="G28" s="29" t="s">
        <v>26</v>
      </c>
      <c r="H28" s="29" t="s">
        <v>39</v>
      </c>
      <c r="I28" s="30" t="s">
        <v>40</v>
      </c>
      <c r="J28" s="30">
        <v>446628829.42000002</v>
      </c>
      <c r="K28" s="30">
        <v>446628829.42000002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29" t="s">
        <v>26</v>
      </c>
    </row>
    <row r="29" spans="1:19" x14ac:dyDescent="0.25">
      <c r="A29" s="29" t="s">
        <v>113</v>
      </c>
      <c r="B29" s="32" t="s">
        <v>107</v>
      </c>
      <c r="C29" s="29" t="s">
        <v>24</v>
      </c>
      <c r="D29" s="29" t="s">
        <v>111</v>
      </c>
      <c r="E29" s="29" t="s">
        <v>26</v>
      </c>
      <c r="F29" s="29" t="s">
        <v>112</v>
      </c>
      <c r="G29" s="29" t="s">
        <v>26</v>
      </c>
      <c r="H29" s="29" t="s">
        <v>33</v>
      </c>
      <c r="I29" s="30" t="s">
        <v>34</v>
      </c>
      <c r="J29" s="30">
        <v>77911650</v>
      </c>
      <c r="K29" s="30">
        <v>77911650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29" t="s">
        <v>26</v>
      </c>
    </row>
    <row r="30" spans="1:19" x14ac:dyDescent="0.25">
      <c r="A30" s="29" t="s">
        <v>118</v>
      </c>
      <c r="B30" s="32" t="s">
        <v>107</v>
      </c>
      <c r="C30" s="29" t="s">
        <v>24</v>
      </c>
      <c r="D30" s="29" t="s">
        <v>114</v>
      </c>
      <c r="E30" s="29" t="s">
        <v>26</v>
      </c>
      <c r="F30" s="29" t="s">
        <v>115</v>
      </c>
      <c r="G30" s="29" t="s">
        <v>26</v>
      </c>
      <c r="H30" s="29" t="s">
        <v>116</v>
      </c>
      <c r="I30" s="30" t="s">
        <v>117</v>
      </c>
      <c r="J30" s="30">
        <v>303800000</v>
      </c>
      <c r="K30" s="30">
        <v>303800000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29" t="s">
        <v>26</v>
      </c>
    </row>
    <row r="31" spans="1:19" x14ac:dyDescent="0.25">
      <c r="A31" s="29" t="s">
        <v>121</v>
      </c>
      <c r="B31" s="32" t="s">
        <v>107</v>
      </c>
      <c r="C31" s="29" t="s">
        <v>24</v>
      </c>
      <c r="D31" s="29" t="s">
        <v>119</v>
      </c>
      <c r="E31" s="29" t="s">
        <v>26</v>
      </c>
      <c r="F31" s="29" t="s">
        <v>120</v>
      </c>
      <c r="G31" s="29" t="s">
        <v>26</v>
      </c>
      <c r="H31" s="29" t="s">
        <v>82</v>
      </c>
      <c r="I31" s="30" t="s">
        <v>83</v>
      </c>
      <c r="J31" s="30">
        <v>126498671.84</v>
      </c>
      <c r="K31" s="30">
        <v>0</v>
      </c>
      <c r="L31" s="30">
        <v>109050579.17</v>
      </c>
      <c r="M31" s="30">
        <v>17448092.670000002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29" t="s">
        <v>26</v>
      </c>
    </row>
    <row r="32" spans="1:19" x14ac:dyDescent="0.25">
      <c r="A32" s="29" t="s">
        <v>124</v>
      </c>
      <c r="B32" s="32" t="s">
        <v>107</v>
      </c>
      <c r="C32" s="29" t="s">
        <v>24</v>
      </c>
      <c r="D32" s="29" t="s">
        <v>122</v>
      </c>
      <c r="E32" s="29" t="s">
        <v>26</v>
      </c>
      <c r="F32" s="29" t="s">
        <v>123</v>
      </c>
      <c r="G32" s="29" t="s">
        <v>26</v>
      </c>
      <c r="H32" s="29" t="s">
        <v>49</v>
      </c>
      <c r="I32" s="30" t="s">
        <v>50</v>
      </c>
      <c r="J32" s="30">
        <v>232308707.15200001</v>
      </c>
      <c r="K32" s="30">
        <v>141604208.93000001</v>
      </c>
      <c r="L32" s="30">
        <v>78193532.950000003</v>
      </c>
      <c r="M32" s="30">
        <v>12510965.27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29" t="s">
        <v>26</v>
      </c>
    </row>
    <row r="33" spans="1:19" x14ac:dyDescent="0.25">
      <c r="A33" s="29" t="s">
        <v>127</v>
      </c>
      <c r="B33" s="32" t="s">
        <v>107</v>
      </c>
      <c r="C33" s="29" t="s">
        <v>24</v>
      </c>
      <c r="D33" s="29" t="s">
        <v>125</v>
      </c>
      <c r="E33" s="29" t="s">
        <v>26</v>
      </c>
      <c r="F33" s="29" t="s">
        <v>126</v>
      </c>
      <c r="G33" s="29" t="s">
        <v>26</v>
      </c>
      <c r="H33" s="29" t="s">
        <v>28</v>
      </c>
      <c r="I33" s="30" t="s">
        <v>29</v>
      </c>
      <c r="J33" s="30">
        <v>107305387.26000001</v>
      </c>
      <c r="K33" s="30">
        <v>107305387.26000001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29" t="s">
        <v>26</v>
      </c>
    </row>
    <row r="34" spans="1:19" x14ac:dyDescent="0.25">
      <c r="A34" s="29" t="s">
        <v>132</v>
      </c>
      <c r="B34" s="32" t="s">
        <v>107</v>
      </c>
      <c r="C34" s="29" t="s">
        <v>24</v>
      </c>
      <c r="D34" s="29" t="s">
        <v>128</v>
      </c>
      <c r="E34" s="29" t="s">
        <v>26</v>
      </c>
      <c r="F34" s="29" t="s">
        <v>129</v>
      </c>
      <c r="G34" s="29" t="s">
        <v>26</v>
      </c>
      <c r="H34" s="29" t="s">
        <v>130</v>
      </c>
      <c r="I34" s="30" t="s">
        <v>131</v>
      </c>
      <c r="J34" s="30">
        <v>345846518</v>
      </c>
      <c r="K34" s="30">
        <v>0</v>
      </c>
      <c r="L34" s="30">
        <v>298143550</v>
      </c>
      <c r="M34" s="30">
        <v>47702968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29" t="s">
        <v>26</v>
      </c>
    </row>
    <row r="35" spans="1:19" x14ac:dyDescent="0.25">
      <c r="A35" s="29" t="s">
        <v>137</v>
      </c>
      <c r="B35" s="32" t="s">
        <v>107</v>
      </c>
      <c r="C35" s="29" t="s">
        <v>24</v>
      </c>
      <c r="D35" s="29" t="s">
        <v>133</v>
      </c>
      <c r="E35" s="29" t="s">
        <v>26</v>
      </c>
      <c r="F35" s="29" t="s">
        <v>134</v>
      </c>
      <c r="G35" s="29" t="s">
        <v>26</v>
      </c>
      <c r="H35" s="29" t="s">
        <v>135</v>
      </c>
      <c r="I35" s="30" t="s">
        <v>136</v>
      </c>
      <c r="J35" s="30">
        <v>307065340</v>
      </c>
      <c r="K35" s="30">
        <v>0</v>
      </c>
      <c r="L35" s="30">
        <v>264711500</v>
      </c>
      <c r="M35" s="30">
        <v>42353840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29" t="s">
        <v>26</v>
      </c>
    </row>
    <row r="36" spans="1:19" x14ac:dyDescent="0.25">
      <c r="A36" s="29" t="s">
        <v>140</v>
      </c>
      <c r="B36" s="32" t="s">
        <v>107</v>
      </c>
      <c r="C36" s="29" t="s">
        <v>24</v>
      </c>
      <c r="D36" s="29" t="s">
        <v>138</v>
      </c>
      <c r="E36" s="29" t="s">
        <v>26</v>
      </c>
      <c r="F36" s="29" t="s">
        <v>139</v>
      </c>
      <c r="G36" s="29" t="s">
        <v>26</v>
      </c>
      <c r="H36" s="29" t="s">
        <v>135</v>
      </c>
      <c r="I36" s="30" t="s">
        <v>136</v>
      </c>
      <c r="J36" s="30">
        <v>222409236</v>
      </c>
      <c r="K36" s="30">
        <v>0</v>
      </c>
      <c r="L36" s="30">
        <v>191732100</v>
      </c>
      <c r="M36" s="30">
        <v>30677136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29" t="s">
        <v>26</v>
      </c>
    </row>
    <row r="37" spans="1:19" x14ac:dyDescent="0.25">
      <c r="A37" s="29" t="s">
        <v>145</v>
      </c>
      <c r="B37" s="32" t="s">
        <v>107</v>
      </c>
      <c r="C37" s="29" t="s">
        <v>24</v>
      </c>
      <c r="D37" s="29" t="s">
        <v>141</v>
      </c>
      <c r="E37" s="29" t="s">
        <v>26</v>
      </c>
      <c r="F37" s="29" t="s">
        <v>142</v>
      </c>
      <c r="G37" s="29" t="s">
        <v>26</v>
      </c>
      <c r="H37" s="29" t="s">
        <v>143</v>
      </c>
      <c r="I37" s="30" t="s">
        <v>144</v>
      </c>
      <c r="J37" s="30">
        <v>731758592.30999994</v>
      </c>
      <c r="K37" s="30">
        <v>131400412.67999995</v>
      </c>
      <c r="L37" s="30">
        <v>517550154.85000002</v>
      </c>
      <c r="M37" s="30">
        <v>82808024.780000001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29" t="s">
        <v>26</v>
      </c>
    </row>
    <row r="38" spans="1:19" x14ac:dyDescent="0.25">
      <c r="A38" s="29" t="s">
        <v>148</v>
      </c>
      <c r="B38" s="32" t="s">
        <v>107</v>
      </c>
      <c r="C38" s="29" t="s">
        <v>24</v>
      </c>
      <c r="D38" s="29" t="s">
        <v>146</v>
      </c>
      <c r="E38" s="29" t="s">
        <v>26</v>
      </c>
      <c r="F38" s="29" t="s">
        <v>147</v>
      </c>
      <c r="G38" s="29" t="s">
        <v>26</v>
      </c>
      <c r="H38" s="29" t="s">
        <v>143</v>
      </c>
      <c r="I38" s="30" t="s">
        <v>144</v>
      </c>
      <c r="J38" s="30">
        <v>191614007.66999999</v>
      </c>
      <c r="K38" s="30">
        <v>0</v>
      </c>
      <c r="L38" s="30">
        <v>165184489.37</v>
      </c>
      <c r="M38" s="30">
        <v>26429518.300000001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29" t="s">
        <v>26</v>
      </c>
    </row>
    <row r="39" spans="1:19" x14ac:dyDescent="0.25">
      <c r="A39" s="29" t="s">
        <v>151</v>
      </c>
      <c r="B39" s="32" t="s">
        <v>107</v>
      </c>
      <c r="C39" s="29" t="s">
        <v>88</v>
      </c>
      <c r="D39" s="29" t="s">
        <v>26</v>
      </c>
      <c r="E39" s="29" t="s">
        <v>149</v>
      </c>
      <c r="F39" s="29" t="s">
        <v>26</v>
      </c>
      <c r="G39" s="29" t="s">
        <v>119</v>
      </c>
      <c r="H39" s="29" t="s">
        <v>82</v>
      </c>
      <c r="I39" s="30" t="s">
        <v>83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13086069.5</v>
      </c>
      <c r="S39" s="29" t="s">
        <v>150</v>
      </c>
    </row>
    <row r="40" spans="1:19" x14ac:dyDescent="0.25">
      <c r="A40" s="29" t="s">
        <v>154</v>
      </c>
      <c r="B40" s="32" t="s">
        <v>107</v>
      </c>
      <c r="C40" s="29" t="s">
        <v>88</v>
      </c>
      <c r="D40" s="29" t="s">
        <v>26</v>
      </c>
      <c r="E40" s="29" t="s">
        <v>152</v>
      </c>
      <c r="F40" s="29" t="s">
        <v>26</v>
      </c>
      <c r="G40" s="29" t="s">
        <v>122</v>
      </c>
      <c r="H40" s="29" t="s">
        <v>49</v>
      </c>
      <c r="I40" s="30" t="s">
        <v>50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9383223.9499999993</v>
      </c>
      <c r="S40" s="29" t="s">
        <v>153</v>
      </c>
    </row>
    <row r="41" spans="1:19" x14ac:dyDescent="0.25">
      <c r="A41" s="29" t="s">
        <v>157</v>
      </c>
      <c r="B41" s="32" t="s">
        <v>107</v>
      </c>
      <c r="C41" s="29" t="s">
        <v>88</v>
      </c>
      <c r="D41" s="29" t="s">
        <v>26</v>
      </c>
      <c r="E41" s="29" t="s">
        <v>155</v>
      </c>
      <c r="F41" s="29" t="s">
        <v>26</v>
      </c>
      <c r="G41" s="29" t="s">
        <v>128</v>
      </c>
      <c r="H41" s="29" t="s">
        <v>130</v>
      </c>
      <c r="I41" s="30" t="s">
        <v>131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35777226</v>
      </c>
      <c r="S41" s="29" t="s">
        <v>156</v>
      </c>
    </row>
    <row r="42" spans="1:19" x14ac:dyDescent="0.25">
      <c r="A42" s="29" t="s">
        <v>160</v>
      </c>
      <c r="B42" s="32" t="s">
        <v>107</v>
      </c>
      <c r="C42" s="29" t="s">
        <v>88</v>
      </c>
      <c r="D42" s="29" t="s">
        <v>26</v>
      </c>
      <c r="E42" s="29" t="s">
        <v>158</v>
      </c>
      <c r="F42" s="29" t="s">
        <v>26</v>
      </c>
      <c r="G42" s="29" t="s">
        <v>138</v>
      </c>
      <c r="H42" s="29" t="s">
        <v>135</v>
      </c>
      <c r="I42" s="30" t="s">
        <v>136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23007852</v>
      </c>
      <c r="S42" s="29" t="s">
        <v>159</v>
      </c>
    </row>
    <row r="43" spans="1:19" x14ac:dyDescent="0.25">
      <c r="A43" s="29" t="s">
        <v>163</v>
      </c>
      <c r="B43" s="32" t="s">
        <v>107</v>
      </c>
      <c r="C43" s="29" t="s">
        <v>88</v>
      </c>
      <c r="D43" s="29" t="s">
        <v>26</v>
      </c>
      <c r="E43" s="29" t="s">
        <v>161</v>
      </c>
      <c r="F43" s="29" t="s">
        <v>26</v>
      </c>
      <c r="G43" s="29" t="s">
        <v>133</v>
      </c>
      <c r="H43" s="29" t="s">
        <v>135</v>
      </c>
      <c r="I43" s="30" t="s">
        <v>136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31765380</v>
      </c>
      <c r="S43" s="29" t="s">
        <v>162</v>
      </c>
    </row>
    <row r="44" spans="1:19" x14ac:dyDescent="0.25">
      <c r="A44" s="29" t="s">
        <v>166</v>
      </c>
      <c r="B44" s="32" t="s">
        <v>107</v>
      </c>
      <c r="C44" s="29" t="s">
        <v>88</v>
      </c>
      <c r="D44" s="29" t="s">
        <v>26</v>
      </c>
      <c r="E44" s="29" t="s">
        <v>164</v>
      </c>
      <c r="F44" s="29" t="s">
        <v>26</v>
      </c>
      <c r="G44" s="29" t="s">
        <v>141</v>
      </c>
      <c r="H44" s="29" t="s">
        <v>143</v>
      </c>
      <c r="I44" s="30" t="s">
        <v>144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62106018.590000004</v>
      </c>
      <c r="S44" s="29" t="s">
        <v>165</v>
      </c>
    </row>
    <row r="45" spans="1:19" x14ac:dyDescent="0.25">
      <c r="A45" s="29" t="s">
        <v>169</v>
      </c>
      <c r="B45" s="32" t="s">
        <v>107</v>
      </c>
      <c r="C45" s="29" t="s">
        <v>88</v>
      </c>
      <c r="D45" s="29" t="s">
        <v>26</v>
      </c>
      <c r="E45" s="29" t="s">
        <v>167</v>
      </c>
      <c r="F45" s="29" t="s">
        <v>26</v>
      </c>
      <c r="G45" s="29" t="s">
        <v>146</v>
      </c>
      <c r="H45" s="29" t="s">
        <v>143</v>
      </c>
      <c r="I45" s="30" t="s">
        <v>144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19822138.73</v>
      </c>
      <c r="S45" s="29" t="s">
        <v>168</v>
      </c>
    </row>
    <row r="46" spans="1:19" x14ac:dyDescent="0.25">
      <c r="A46" s="29" t="s">
        <v>173</v>
      </c>
      <c r="B46" s="32" t="s">
        <v>170</v>
      </c>
      <c r="C46" s="29" t="s">
        <v>24</v>
      </c>
      <c r="D46" s="29" t="s">
        <v>171</v>
      </c>
      <c r="E46" s="29" t="s">
        <v>26</v>
      </c>
      <c r="F46" s="29" t="s">
        <v>172</v>
      </c>
      <c r="G46" s="29" t="s">
        <v>26</v>
      </c>
      <c r="H46" s="29" t="s">
        <v>64</v>
      </c>
      <c r="I46" s="30" t="s">
        <v>65</v>
      </c>
      <c r="J46" s="30">
        <v>4211588800</v>
      </c>
      <c r="K46" s="30">
        <v>3176080000</v>
      </c>
      <c r="L46" s="30">
        <v>892680000</v>
      </c>
      <c r="M46" s="30">
        <v>142828800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29" t="s">
        <v>26</v>
      </c>
    </row>
    <row r="47" spans="1:19" x14ac:dyDescent="0.25">
      <c r="A47" s="29" t="s">
        <v>178</v>
      </c>
      <c r="B47" s="32" t="s">
        <v>170</v>
      </c>
      <c r="C47" s="29" t="s">
        <v>24</v>
      </c>
      <c r="D47" s="29" t="s">
        <v>174</v>
      </c>
      <c r="E47" s="29" t="s">
        <v>26</v>
      </c>
      <c r="F47" s="29" t="s">
        <v>175</v>
      </c>
      <c r="G47" s="29" t="s">
        <v>26</v>
      </c>
      <c r="H47" s="29" t="s">
        <v>176</v>
      </c>
      <c r="I47" s="30" t="s">
        <v>177</v>
      </c>
      <c r="J47" s="30">
        <v>379296988.19999999</v>
      </c>
      <c r="K47" s="30">
        <v>379296988.19999999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29" t="s">
        <v>26</v>
      </c>
    </row>
    <row r="48" spans="1:19" x14ac:dyDescent="0.25">
      <c r="A48" s="29" t="s">
        <v>183</v>
      </c>
      <c r="B48" s="32" t="s">
        <v>170</v>
      </c>
      <c r="C48" s="29" t="s">
        <v>24</v>
      </c>
      <c r="D48" s="29" t="s">
        <v>179</v>
      </c>
      <c r="E48" s="29" t="s">
        <v>26</v>
      </c>
      <c r="F48" s="29" t="s">
        <v>180</v>
      </c>
      <c r="G48" s="29" t="s">
        <v>26</v>
      </c>
      <c r="H48" s="29" t="s">
        <v>181</v>
      </c>
      <c r="I48" s="30" t="s">
        <v>182</v>
      </c>
      <c r="J48" s="30">
        <v>194511124</v>
      </c>
      <c r="K48" s="30">
        <v>194511124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29" t="s">
        <v>26</v>
      </c>
    </row>
    <row r="49" spans="1:19" x14ac:dyDescent="0.25">
      <c r="A49" s="29" t="s">
        <v>186</v>
      </c>
      <c r="B49" s="32" t="s">
        <v>170</v>
      </c>
      <c r="C49" s="29" t="s">
        <v>24</v>
      </c>
      <c r="D49" s="29" t="s">
        <v>184</v>
      </c>
      <c r="E49" s="29" t="s">
        <v>26</v>
      </c>
      <c r="F49" s="29" t="s">
        <v>185</v>
      </c>
      <c r="G49" s="29" t="s">
        <v>26</v>
      </c>
      <c r="H49" s="29" t="s">
        <v>135</v>
      </c>
      <c r="I49" s="30" t="s">
        <v>136</v>
      </c>
      <c r="J49" s="30">
        <v>2211181444</v>
      </c>
      <c r="K49" s="30">
        <v>0</v>
      </c>
      <c r="L49" s="30">
        <v>1906190900</v>
      </c>
      <c r="M49" s="30">
        <v>304990544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29" t="s">
        <v>26</v>
      </c>
    </row>
    <row r="50" spans="1:19" x14ac:dyDescent="0.25">
      <c r="A50" s="29" t="s">
        <v>189</v>
      </c>
      <c r="B50" s="32" t="s">
        <v>170</v>
      </c>
      <c r="C50" s="29" t="s">
        <v>88</v>
      </c>
      <c r="D50" s="29" t="s">
        <v>26</v>
      </c>
      <c r="E50" s="29" t="s">
        <v>187</v>
      </c>
      <c r="F50" s="29" t="s">
        <v>26</v>
      </c>
      <c r="G50" s="29" t="s">
        <v>171</v>
      </c>
      <c r="H50" s="29" t="s">
        <v>64</v>
      </c>
      <c r="I50" s="30" t="s">
        <v>65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107121600</v>
      </c>
      <c r="S50" s="29" t="s">
        <v>188</v>
      </c>
    </row>
    <row r="51" spans="1:19" x14ac:dyDescent="0.25">
      <c r="A51" s="29" t="s">
        <v>192</v>
      </c>
      <c r="B51" s="32" t="s">
        <v>170</v>
      </c>
      <c r="C51" s="29" t="s">
        <v>88</v>
      </c>
      <c r="D51" s="29" t="s">
        <v>26</v>
      </c>
      <c r="E51" s="29" t="s">
        <v>190</v>
      </c>
      <c r="F51" s="29" t="s">
        <v>26</v>
      </c>
      <c r="G51" s="29" t="s">
        <v>184</v>
      </c>
      <c r="H51" s="29" t="s">
        <v>135</v>
      </c>
      <c r="I51" s="30" t="s">
        <v>136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228742908</v>
      </c>
      <c r="S51" s="29" t="s">
        <v>191</v>
      </c>
    </row>
    <row r="52" spans="1:19" x14ac:dyDescent="0.25">
      <c r="A52" s="29" t="s">
        <v>196</v>
      </c>
      <c r="B52" s="32" t="s">
        <v>193</v>
      </c>
      <c r="C52" s="29" t="s">
        <v>24</v>
      </c>
      <c r="D52" s="29" t="s">
        <v>194</v>
      </c>
      <c r="E52" s="29" t="s">
        <v>26</v>
      </c>
      <c r="F52" s="29" t="s">
        <v>195</v>
      </c>
      <c r="G52" s="29" t="s">
        <v>26</v>
      </c>
      <c r="H52" s="29" t="s">
        <v>54</v>
      </c>
      <c r="I52" s="30" t="s">
        <v>55</v>
      </c>
      <c r="J52" s="30">
        <v>181883503.9488</v>
      </c>
      <c r="K52" s="30">
        <v>76205759.969999999</v>
      </c>
      <c r="L52" s="30">
        <v>91101503.430000007</v>
      </c>
      <c r="M52" s="30">
        <v>14576240.539999999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29" t="s">
        <v>26</v>
      </c>
    </row>
    <row r="53" spans="1:19" x14ac:dyDescent="0.25">
      <c r="A53" s="29" t="s">
        <v>199</v>
      </c>
      <c r="B53" s="32" t="s">
        <v>193</v>
      </c>
      <c r="C53" s="29" t="s">
        <v>88</v>
      </c>
      <c r="D53" s="29" t="s">
        <v>26</v>
      </c>
      <c r="E53" s="29" t="s">
        <v>197</v>
      </c>
      <c r="F53" s="29" t="s">
        <v>26</v>
      </c>
      <c r="G53" s="29" t="s">
        <v>194</v>
      </c>
      <c r="H53" s="29" t="s">
        <v>54</v>
      </c>
      <c r="I53" s="30" t="s">
        <v>55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10932180.41</v>
      </c>
      <c r="S53" s="29" t="s">
        <v>198</v>
      </c>
    </row>
    <row r="54" spans="1:19" x14ac:dyDescent="0.25">
      <c r="A54" s="29" t="s">
        <v>205</v>
      </c>
      <c r="B54" s="32" t="s">
        <v>200</v>
      </c>
      <c r="C54" s="29" t="s">
        <v>24</v>
      </c>
      <c r="D54" s="29" t="s">
        <v>201</v>
      </c>
      <c r="E54" s="29" t="s">
        <v>26</v>
      </c>
      <c r="F54" s="29" t="s">
        <v>202</v>
      </c>
      <c r="G54" s="29" t="s">
        <v>26</v>
      </c>
      <c r="H54" s="29" t="s">
        <v>203</v>
      </c>
      <c r="I54" s="30" t="s">
        <v>204</v>
      </c>
      <c r="J54" s="30">
        <v>14351185350</v>
      </c>
      <c r="K54" s="30">
        <v>14351185350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29" t="s">
        <v>26</v>
      </c>
    </row>
    <row r="55" spans="1:19" x14ac:dyDescent="0.25">
      <c r="A55" s="29" t="s">
        <v>208</v>
      </c>
      <c r="B55" s="32" t="s">
        <v>200</v>
      </c>
      <c r="C55" s="29" t="s">
        <v>24</v>
      </c>
      <c r="D55" s="29" t="s">
        <v>206</v>
      </c>
      <c r="E55" s="29" t="s">
        <v>26</v>
      </c>
      <c r="F55" s="29" t="s">
        <v>207</v>
      </c>
      <c r="G55" s="29" t="s">
        <v>26</v>
      </c>
      <c r="H55" s="29" t="s">
        <v>33</v>
      </c>
      <c r="I55" s="30" t="s">
        <v>34</v>
      </c>
      <c r="J55" s="30">
        <v>96348641</v>
      </c>
      <c r="K55" s="30">
        <v>96348641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29" t="s">
        <v>26</v>
      </c>
    </row>
    <row r="56" spans="1:19" x14ac:dyDescent="0.25">
      <c r="A56" s="29" t="s">
        <v>213</v>
      </c>
      <c r="B56" s="32" t="s">
        <v>200</v>
      </c>
      <c r="C56" s="29" t="s">
        <v>24</v>
      </c>
      <c r="D56" s="29" t="s">
        <v>209</v>
      </c>
      <c r="E56" s="29" t="s">
        <v>26</v>
      </c>
      <c r="F56" s="29" t="s">
        <v>210</v>
      </c>
      <c r="G56" s="29" t="s">
        <v>26</v>
      </c>
      <c r="H56" s="29" t="s">
        <v>211</v>
      </c>
      <c r="I56" s="30" t="s">
        <v>212</v>
      </c>
      <c r="J56" s="30">
        <v>195486137.40000001</v>
      </c>
      <c r="K56" s="30">
        <v>195486137.40000001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29" t="s">
        <v>26</v>
      </c>
    </row>
    <row r="57" spans="1:19" x14ac:dyDescent="0.25">
      <c r="A57" s="29" t="s">
        <v>216</v>
      </c>
      <c r="B57" s="32" t="s">
        <v>200</v>
      </c>
      <c r="C57" s="29" t="s">
        <v>24</v>
      </c>
      <c r="D57" s="29" t="s">
        <v>214</v>
      </c>
      <c r="E57" s="29" t="s">
        <v>26</v>
      </c>
      <c r="F57" s="29" t="s">
        <v>215</v>
      </c>
      <c r="G57" s="29" t="s">
        <v>26</v>
      </c>
      <c r="H57" s="29" t="s">
        <v>211</v>
      </c>
      <c r="I57" s="30" t="s">
        <v>212</v>
      </c>
      <c r="J57" s="30">
        <v>518961715.19999999</v>
      </c>
      <c r="K57" s="30">
        <v>518961715.19999999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29" t="s">
        <v>26</v>
      </c>
    </row>
    <row r="58" spans="1:19" x14ac:dyDescent="0.25">
      <c r="A58" s="29" t="s">
        <v>219</v>
      </c>
      <c r="B58" s="32" t="s">
        <v>200</v>
      </c>
      <c r="C58" s="29" t="s">
        <v>24</v>
      </c>
      <c r="D58" s="29" t="s">
        <v>217</v>
      </c>
      <c r="E58" s="29" t="s">
        <v>26</v>
      </c>
      <c r="F58" s="29" t="s">
        <v>218</v>
      </c>
      <c r="G58" s="29" t="s">
        <v>26</v>
      </c>
      <c r="H58" s="29" t="s">
        <v>135</v>
      </c>
      <c r="I58" s="30" t="s">
        <v>136</v>
      </c>
      <c r="J58" s="30">
        <v>4941600</v>
      </c>
      <c r="K58" s="30">
        <v>0</v>
      </c>
      <c r="L58" s="30">
        <v>4260000</v>
      </c>
      <c r="M58" s="30">
        <v>681600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29" t="s">
        <v>26</v>
      </c>
    </row>
    <row r="59" spans="1:19" x14ac:dyDescent="0.25">
      <c r="A59" s="29" t="s">
        <v>224</v>
      </c>
      <c r="B59" s="32" t="s">
        <v>200</v>
      </c>
      <c r="C59" s="29" t="s">
        <v>24</v>
      </c>
      <c r="D59" s="29" t="s">
        <v>220</v>
      </c>
      <c r="E59" s="29" t="s">
        <v>26</v>
      </c>
      <c r="F59" s="29" t="s">
        <v>221</v>
      </c>
      <c r="G59" s="29" t="s">
        <v>26</v>
      </c>
      <c r="H59" s="29" t="s">
        <v>222</v>
      </c>
      <c r="I59" s="30" t="s">
        <v>223</v>
      </c>
      <c r="J59" s="30">
        <v>1920703615.8699999</v>
      </c>
      <c r="K59" s="30">
        <v>1920703615.8699999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29" t="s">
        <v>26</v>
      </c>
    </row>
    <row r="60" spans="1:19" x14ac:dyDescent="0.25">
      <c r="A60" s="29" t="s">
        <v>227</v>
      </c>
      <c r="B60" s="32" t="s">
        <v>200</v>
      </c>
      <c r="C60" s="29" t="s">
        <v>24</v>
      </c>
      <c r="D60" s="29" t="s">
        <v>225</v>
      </c>
      <c r="E60" s="29" t="s">
        <v>26</v>
      </c>
      <c r="F60" s="29" t="s">
        <v>226</v>
      </c>
      <c r="G60" s="29" t="s">
        <v>26</v>
      </c>
      <c r="H60" s="29" t="s">
        <v>222</v>
      </c>
      <c r="I60" s="30" t="s">
        <v>223</v>
      </c>
      <c r="J60" s="30">
        <v>1097837021.71</v>
      </c>
      <c r="K60" s="30">
        <v>1097837021.71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29" t="s">
        <v>26</v>
      </c>
    </row>
    <row r="61" spans="1:19" x14ac:dyDescent="0.25">
      <c r="A61" s="29" t="s">
        <v>232</v>
      </c>
      <c r="B61" s="32" t="s">
        <v>200</v>
      </c>
      <c r="C61" s="29" t="s">
        <v>24</v>
      </c>
      <c r="D61" s="29" t="s">
        <v>228</v>
      </c>
      <c r="E61" s="29" t="s">
        <v>26</v>
      </c>
      <c r="F61" s="29" t="s">
        <v>229</v>
      </c>
      <c r="G61" s="29" t="s">
        <v>26</v>
      </c>
      <c r="H61" s="29" t="s">
        <v>230</v>
      </c>
      <c r="I61" s="30" t="s">
        <v>231</v>
      </c>
      <c r="J61" s="30">
        <v>180098000</v>
      </c>
      <c r="K61" s="30">
        <v>180098000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29" t="s">
        <v>26</v>
      </c>
    </row>
    <row r="62" spans="1:19" x14ac:dyDescent="0.25">
      <c r="A62" s="29" t="s">
        <v>235</v>
      </c>
      <c r="B62" s="32" t="s">
        <v>200</v>
      </c>
      <c r="C62" s="29" t="s">
        <v>24</v>
      </c>
      <c r="D62" s="29" t="s">
        <v>233</v>
      </c>
      <c r="E62" s="29" t="s">
        <v>26</v>
      </c>
      <c r="F62" s="29" t="s">
        <v>234</v>
      </c>
      <c r="G62" s="29" t="s">
        <v>26</v>
      </c>
      <c r="H62" s="29" t="s">
        <v>230</v>
      </c>
      <c r="I62" s="30" t="s">
        <v>231</v>
      </c>
      <c r="J62" s="30">
        <v>307008000</v>
      </c>
      <c r="K62" s="30">
        <v>307008000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29" t="s">
        <v>26</v>
      </c>
    </row>
    <row r="63" spans="1:19" x14ac:dyDescent="0.25">
      <c r="A63" s="29" t="s">
        <v>238</v>
      </c>
      <c r="B63" s="32" t="s">
        <v>200</v>
      </c>
      <c r="C63" s="29" t="s">
        <v>24</v>
      </c>
      <c r="D63" s="29" t="s">
        <v>236</v>
      </c>
      <c r="E63" s="29" t="s">
        <v>26</v>
      </c>
      <c r="F63" s="29" t="s">
        <v>237</v>
      </c>
      <c r="G63" s="29" t="s">
        <v>26</v>
      </c>
      <c r="H63" s="29" t="s">
        <v>230</v>
      </c>
      <c r="I63" s="30" t="s">
        <v>231</v>
      </c>
      <c r="J63" s="30">
        <v>155520000</v>
      </c>
      <c r="K63" s="30">
        <v>155520000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29" t="s">
        <v>26</v>
      </c>
    </row>
    <row r="64" spans="1:19" x14ac:dyDescent="0.25">
      <c r="A64" s="29" t="s">
        <v>241</v>
      </c>
      <c r="B64" s="32" t="s">
        <v>200</v>
      </c>
      <c r="C64" s="29" t="s">
        <v>24</v>
      </c>
      <c r="D64" s="29" t="s">
        <v>239</v>
      </c>
      <c r="E64" s="29" t="s">
        <v>26</v>
      </c>
      <c r="F64" s="29" t="s">
        <v>240</v>
      </c>
      <c r="G64" s="29" t="s">
        <v>26</v>
      </c>
      <c r="H64" s="29" t="s">
        <v>230</v>
      </c>
      <c r="I64" s="30" t="s">
        <v>231</v>
      </c>
      <c r="J64" s="30">
        <v>157760000</v>
      </c>
      <c r="K64" s="30">
        <v>157760000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29" t="s">
        <v>26</v>
      </c>
    </row>
    <row r="65" spans="1:19" x14ac:dyDescent="0.25">
      <c r="A65" s="29" t="s">
        <v>244</v>
      </c>
      <c r="B65" s="32" t="s">
        <v>200</v>
      </c>
      <c r="C65" s="29" t="s">
        <v>24</v>
      </c>
      <c r="D65" s="29" t="s">
        <v>242</v>
      </c>
      <c r="E65" s="29" t="s">
        <v>26</v>
      </c>
      <c r="F65" s="29" t="s">
        <v>243</v>
      </c>
      <c r="G65" s="29" t="s">
        <v>26</v>
      </c>
      <c r="H65" s="29" t="s">
        <v>77</v>
      </c>
      <c r="I65" s="30" t="s">
        <v>78</v>
      </c>
      <c r="J65" s="30">
        <v>339935707.5</v>
      </c>
      <c r="K65" s="30">
        <v>339935707.5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29" t="s">
        <v>26</v>
      </c>
    </row>
    <row r="66" spans="1:19" x14ac:dyDescent="0.25">
      <c r="A66" s="29" t="s">
        <v>247</v>
      </c>
      <c r="B66" s="32" t="s">
        <v>200</v>
      </c>
      <c r="C66" s="29" t="s">
        <v>24</v>
      </c>
      <c r="D66" s="29" t="s">
        <v>245</v>
      </c>
      <c r="E66" s="29" t="s">
        <v>26</v>
      </c>
      <c r="F66" s="29" t="s">
        <v>246</v>
      </c>
      <c r="G66" s="29" t="s">
        <v>26</v>
      </c>
      <c r="H66" s="29" t="s">
        <v>222</v>
      </c>
      <c r="I66" s="30" t="s">
        <v>223</v>
      </c>
      <c r="J66" s="30">
        <v>285715777.36000001</v>
      </c>
      <c r="K66" s="30">
        <v>285715777.36000001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29" t="s">
        <v>26</v>
      </c>
    </row>
    <row r="67" spans="1:19" x14ac:dyDescent="0.25">
      <c r="A67" s="29" t="s">
        <v>250</v>
      </c>
      <c r="B67" s="32" t="s">
        <v>200</v>
      </c>
      <c r="C67" s="29" t="s">
        <v>24</v>
      </c>
      <c r="D67" s="29" t="s">
        <v>248</v>
      </c>
      <c r="E67" s="29" t="s">
        <v>26</v>
      </c>
      <c r="F67" s="29" t="s">
        <v>249</v>
      </c>
      <c r="G67" s="29" t="s">
        <v>26</v>
      </c>
      <c r="H67" s="29" t="s">
        <v>222</v>
      </c>
      <c r="I67" s="30" t="s">
        <v>223</v>
      </c>
      <c r="J67" s="30">
        <v>809688880.45000005</v>
      </c>
      <c r="K67" s="30">
        <v>809688880.45000005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29" t="s">
        <v>26</v>
      </c>
    </row>
    <row r="68" spans="1:19" x14ac:dyDescent="0.25">
      <c r="A68" s="29" t="s">
        <v>253</v>
      </c>
      <c r="B68" s="32" t="s">
        <v>200</v>
      </c>
      <c r="C68" s="29" t="s">
        <v>24</v>
      </c>
      <c r="D68" s="29" t="s">
        <v>251</v>
      </c>
      <c r="E68" s="29" t="s">
        <v>26</v>
      </c>
      <c r="F68" s="29" t="s">
        <v>252</v>
      </c>
      <c r="G68" s="29" t="s">
        <v>26</v>
      </c>
      <c r="H68" s="29" t="s">
        <v>222</v>
      </c>
      <c r="I68" s="30" t="s">
        <v>223</v>
      </c>
      <c r="J68" s="30">
        <v>575049050</v>
      </c>
      <c r="K68" s="30">
        <v>575049050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29" t="s">
        <v>26</v>
      </c>
    </row>
    <row r="69" spans="1:19" x14ac:dyDescent="0.25">
      <c r="A69" s="29" t="s">
        <v>258</v>
      </c>
      <c r="B69" s="32" t="s">
        <v>200</v>
      </c>
      <c r="C69" s="29" t="s">
        <v>24</v>
      </c>
      <c r="D69" s="29" t="s">
        <v>254</v>
      </c>
      <c r="E69" s="29" t="s">
        <v>26</v>
      </c>
      <c r="F69" s="29" t="s">
        <v>255</v>
      </c>
      <c r="G69" s="29" t="s">
        <v>26</v>
      </c>
      <c r="H69" s="29" t="s">
        <v>256</v>
      </c>
      <c r="I69" s="30" t="s">
        <v>257</v>
      </c>
      <c r="J69" s="30">
        <v>270548163.64999998</v>
      </c>
      <c r="K69" s="30">
        <v>270548163.64999998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29" t="s">
        <v>26</v>
      </c>
    </row>
    <row r="70" spans="1:19" x14ac:dyDescent="0.25">
      <c r="A70" s="29" t="s">
        <v>261</v>
      </c>
      <c r="B70" s="32" t="s">
        <v>200</v>
      </c>
      <c r="C70" s="29" t="s">
        <v>24</v>
      </c>
      <c r="D70" s="29" t="s">
        <v>259</v>
      </c>
      <c r="E70" s="29" t="s">
        <v>26</v>
      </c>
      <c r="F70" s="29" t="s">
        <v>260</v>
      </c>
      <c r="G70" s="29" t="s">
        <v>26</v>
      </c>
      <c r="H70" s="29" t="s">
        <v>256</v>
      </c>
      <c r="I70" s="30" t="s">
        <v>257</v>
      </c>
      <c r="J70" s="30">
        <v>280823231.52999997</v>
      </c>
      <c r="K70" s="30">
        <v>280823231.52999997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29" t="s">
        <v>26</v>
      </c>
    </row>
    <row r="71" spans="1:19" x14ac:dyDescent="0.25">
      <c r="A71" s="29" t="s">
        <v>264</v>
      </c>
      <c r="B71" s="32" t="s">
        <v>200</v>
      </c>
      <c r="C71" s="29" t="s">
        <v>24</v>
      </c>
      <c r="D71" s="29" t="s">
        <v>262</v>
      </c>
      <c r="E71" s="29" t="s">
        <v>26</v>
      </c>
      <c r="F71" s="29" t="s">
        <v>263</v>
      </c>
      <c r="G71" s="29" t="s">
        <v>26</v>
      </c>
      <c r="H71" s="29" t="s">
        <v>256</v>
      </c>
      <c r="I71" s="30" t="s">
        <v>257</v>
      </c>
      <c r="J71" s="30">
        <v>752809512</v>
      </c>
      <c r="K71" s="30">
        <v>752809512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29" t="s">
        <v>26</v>
      </c>
    </row>
    <row r="72" spans="1:19" x14ac:dyDescent="0.25">
      <c r="A72" s="29" t="s">
        <v>267</v>
      </c>
      <c r="B72" s="32" t="s">
        <v>200</v>
      </c>
      <c r="C72" s="29" t="s">
        <v>24</v>
      </c>
      <c r="D72" s="29" t="s">
        <v>265</v>
      </c>
      <c r="E72" s="29" t="s">
        <v>26</v>
      </c>
      <c r="F72" s="29" t="s">
        <v>266</v>
      </c>
      <c r="G72" s="29" t="s">
        <v>26</v>
      </c>
      <c r="H72" s="29" t="s">
        <v>256</v>
      </c>
      <c r="I72" s="30" t="s">
        <v>257</v>
      </c>
      <c r="J72" s="30">
        <v>40866802.079999998</v>
      </c>
      <c r="K72" s="30">
        <v>40866802.079999998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29" t="s">
        <v>26</v>
      </c>
    </row>
    <row r="73" spans="1:19" x14ac:dyDescent="0.25">
      <c r="A73" s="29" t="s">
        <v>270</v>
      </c>
      <c r="B73" s="32" t="s">
        <v>200</v>
      </c>
      <c r="C73" s="29" t="s">
        <v>24</v>
      </c>
      <c r="D73" s="29" t="s">
        <v>268</v>
      </c>
      <c r="E73" s="29" t="s">
        <v>26</v>
      </c>
      <c r="F73" s="29" t="s">
        <v>269</v>
      </c>
      <c r="G73" s="29" t="s">
        <v>26</v>
      </c>
      <c r="H73" s="29" t="s">
        <v>256</v>
      </c>
      <c r="I73" s="30" t="s">
        <v>257</v>
      </c>
      <c r="J73" s="30">
        <v>449441745.05000001</v>
      </c>
      <c r="K73" s="30">
        <v>449441745.05000001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29" t="s">
        <v>26</v>
      </c>
    </row>
    <row r="74" spans="1:19" x14ac:dyDescent="0.25">
      <c r="A74" s="29" t="s">
        <v>273</v>
      </c>
      <c r="B74" s="32" t="s">
        <v>200</v>
      </c>
      <c r="C74" s="29" t="s">
        <v>24</v>
      </c>
      <c r="D74" s="29" t="s">
        <v>271</v>
      </c>
      <c r="E74" s="29" t="s">
        <v>26</v>
      </c>
      <c r="F74" s="29" t="s">
        <v>272</v>
      </c>
      <c r="G74" s="29" t="s">
        <v>26</v>
      </c>
      <c r="H74" s="29" t="s">
        <v>256</v>
      </c>
      <c r="I74" s="30" t="s">
        <v>257</v>
      </c>
      <c r="J74" s="30">
        <v>176227273.40000001</v>
      </c>
      <c r="K74" s="30">
        <v>176227273.40000001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29" t="s">
        <v>26</v>
      </c>
    </row>
    <row r="75" spans="1:19" x14ac:dyDescent="0.25">
      <c r="A75" s="29" t="s">
        <v>276</v>
      </c>
      <c r="B75" s="32" t="s">
        <v>200</v>
      </c>
      <c r="C75" s="29" t="s">
        <v>24</v>
      </c>
      <c r="D75" s="29" t="s">
        <v>274</v>
      </c>
      <c r="E75" s="29" t="s">
        <v>26</v>
      </c>
      <c r="F75" s="29" t="s">
        <v>275</v>
      </c>
      <c r="G75" s="29" t="s">
        <v>26</v>
      </c>
      <c r="H75" s="29" t="s">
        <v>256</v>
      </c>
      <c r="I75" s="30" t="s">
        <v>257</v>
      </c>
      <c r="J75" s="30">
        <v>104791084.06</v>
      </c>
      <c r="K75" s="30">
        <v>104791084.06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29" t="s">
        <v>26</v>
      </c>
    </row>
    <row r="76" spans="1:19" x14ac:dyDescent="0.25">
      <c r="A76" s="29" t="s">
        <v>279</v>
      </c>
      <c r="B76" s="32" t="s">
        <v>200</v>
      </c>
      <c r="C76" s="29" t="s">
        <v>24</v>
      </c>
      <c r="D76" s="29" t="s">
        <v>277</v>
      </c>
      <c r="E76" s="29" t="s">
        <v>26</v>
      </c>
      <c r="F76" s="29" t="s">
        <v>278</v>
      </c>
      <c r="G76" s="29" t="s">
        <v>26</v>
      </c>
      <c r="H76" s="29" t="s">
        <v>256</v>
      </c>
      <c r="I76" s="30" t="s">
        <v>257</v>
      </c>
      <c r="J76" s="30">
        <v>252951459.81999999</v>
      </c>
      <c r="K76" s="30">
        <v>252951459.81999999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29" t="s">
        <v>26</v>
      </c>
    </row>
    <row r="77" spans="1:19" x14ac:dyDescent="0.25">
      <c r="A77" s="29" t="s">
        <v>282</v>
      </c>
      <c r="B77" s="32" t="s">
        <v>200</v>
      </c>
      <c r="C77" s="29" t="s">
        <v>88</v>
      </c>
      <c r="D77" s="29" t="s">
        <v>26</v>
      </c>
      <c r="E77" s="29" t="s">
        <v>280</v>
      </c>
      <c r="F77" s="29" t="s">
        <v>26</v>
      </c>
      <c r="G77" s="29" t="s">
        <v>217</v>
      </c>
      <c r="H77" s="29" t="s">
        <v>135</v>
      </c>
      <c r="I77" s="30" t="s">
        <v>136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511200</v>
      </c>
      <c r="S77" s="29" t="s">
        <v>281</v>
      </c>
    </row>
    <row r="78" spans="1:19" x14ac:dyDescent="0.25">
      <c r="A78" s="29" t="s">
        <v>285</v>
      </c>
      <c r="B78" s="32" t="s">
        <v>200</v>
      </c>
      <c r="C78" s="29" t="s">
        <v>88</v>
      </c>
      <c r="D78" s="29" t="s">
        <v>26</v>
      </c>
      <c r="E78" s="29" t="s">
        <v>283</v>
      </c>
      <c r="F78" s="29" t="s">
        <v>284</v>
      </c>
      <c r="G78" s="29" t="s">
        <v>277</v>
      </c>
      <c r="H78" s="29" t="s">
        <v>256</v>
      </c>
      <c r="I78" s="30" t="s">
        <v>257</v>
      </c>
      <c r="J78" s="30">
        <v>-43260000</v>
      </c>
      <c r="K78" s="30">
        <v>-43260000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29" t="s">
        <v>26</v>
      </c>
    </row>
    <row r="79" spans="1:19" x14ac:dyDescent="0.25">
      <c r="A79" s="29" t="s">
        <v>289</v>
      </c>
      <c r="B79" s="32" t="s">
        <v>286</v>
      </c>
      <c r="C79" s="29" t="s">
        <v>24</v>
      </c>
      <c r="D79" s="29" t="s">
        <v>287</v>
      </c>
      <c r="E79" s="29" t="s">
        <v>26</v>
      </c>
      <c r="F79" s="29" t="s">
        <v>288</v>
      </c>
      <c r="G79" s="29" t="s">
        <v>26</v>
      </c>
      <c r="H79" s="29" t="s">
        <v>54</v>
      </c>
      <c r="I79" s="30" t="s">
        <v>55</v>
      </c>
      <c r="J79" s="30">
        <v>39292759.509999998</v>
      </c>
      <c r="K79" s="30">
        <v>0</v>
      </c>
      <c r="L79" s="30">
        <v>33873068.539999999</v>
      </c>
      <c r="M79" s="30">
        <v>5419690.9699999997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29" t="s">
        <v>26</v>
      </c>
    </row>
    <row r="80" spans="1:19" x14ac:dyDescent="0.25">
      <c r="A80" s="29" t="s">
        <v>292</v>
      </c>
      <c r="B80" s="32" t="s">
        <v>286</v>
      </c>
      <c r="C80" s="29" t="s">
        <v>24</v>
      </c>
      <c r="D80" s="29" t="s">
        <v>290</v>
      </c>
      <c r="E80" s="29" t="s">
        <v>26</v>
      </c>
      <c r="F80" s="29" t="s">
        <v>291</v>
      </c>
      <c r="G80" s="29" t="s">
        <v>26</v>
      </c>
      <c r="H80" s="29" t="s">
        <v>39</v>
      </c>
      <c r="I80" s="30" t="s">
        <v>40</v>
      </c>
      <c r="J80" s="30">
        <v>229838925.37</v>
      </c>
      <c r="K80" s="30">
        <v>229838925.37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29" t="s">
        <v>26</v>
      </c>
    </row>
    <row r="81" spans="1:19" x14ac:dyDescent="0.25">
      <c r="A81" s="29" t="s">
        <v>295</v>
      </c>
      <c r="B81" s="32" t="s">
        <v>286</v>
      </c>
      <c r="C81" s="29" t="s">
        <v>24</v>
      </c>
      <c r="D81" s="29" t="s">
        <v>293</v>
      </c>
      <c r="E81" s="29" t="s">
        <v>26</v>
      </c>
      <c r="F81" s="29" t="s">
        <v>294</v>
      </c>
      <c r="G81" s="29" t="s">
        <v>26</v>
      </c>
      <c r="H81" s="29" t="s">
        <v>39</v>
      </c>
      <c r="I81" s="30" t="s">
        <v>40</v>
      </c>
      <c r="J81" s="30">
        <v>73577284.260000005</v>
      </c>
      <c r="K81" s="30">
        <v>73577284.260000005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29" t="s">
        <v>26</v>
      </c>
    </row>
    <row r="82" spans="1:19" x14ac:dyDescent="0.25">
      <c r="A82" s="29" t="s">
        <v>298</v>
      </c>
      <c r="B82" s="32" t="s">
        <v>286</v>
      </c>
      <c r="C82" s="29" t="s">
        <v>24</v>
      </c>
      <c r="D82" s="29" t="s">
        <v>296</v>
      </c>
      <c r="E82" s="29" t="s">
        <v>26</v>
      </c>
      <c r="F82" s="29" t="s">
        <v>297</v>
      </c>
      <c r="G82" s="29" t="s">
        <v>26</v>
      </c>
      <c r="H82" s="29" t="s">
        <v>28</v>
      </c>
      <c r="I82" s="30" t="s">
        <v>29</v>
      </c>
      <c r="J82" s="30">
        <v>108891759.95999999</v>
      </c>
      <c r="K82" s="30">
        <v>108891759.95999999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29" t="s">
        <v>26</v>
      </c>
    </row>
    <row r="83" spans="1:19" x14ac:dyDescent="0.25">
      <c r="A83" s="29" t="s">
        <v>303</v>
      </c>
      <c r="B83" s="32" t="s">
        <v>286</v>
      </c>
      <c r="C83" s="29" t="s">
        <v>24</v>
      </c>
      <c r="D83" s="29" t="s">
        <v>299</v>
      </c>
      <c r="E83" s="29" t="s">
        <v>26</v>
      </c>
      <c r="F83" s="29" t="s">
        <v>300</v>
      </c>
      <c r="G83" s="29" t="s">
        <v>26</v>
      </c>
      <c r="H83" s="29" t="s">
        <v>301</v>
      </c>
      <c r="I83" s="30" t="s">
        <v>302</v>
      </c>
      <c r="J83" s="30">
        <v>43859640</v>
      </c>
      <c r="K83" s="30">
        <v>43859640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29" t="s">
        <v>26</v>
      </c>
    </row>
    <row r="84" spans="1:19" x14ac:dyDescent="0.25">
      <c r="A84" s="29" t="s">
        <v>306</v>
      </c>
      <c r="B84" s="32" t="s">
        <v>286</v>
      </c>
      <c r="C84" s="29" t="s">
        <v>24</v>
      </c>
      <c r="D84" s="29" t="s">
        <v>304</v>
      </c>
      <c r="E84" s="29" t="s">
        <v>26</v>
      </c>
      <c r="F84" s="29" t="s">
        <v>305</v>
      </c>
      <c r="G84" s="29" t="s">
        <v>26</v>
      </c>
      <c r="H84" s="29" t="s">
        <v>64</v>
      </c>
      <c r="I84" s="30" t="s">
        <v>65</v>
      </c>
      <c r="J84" s="30">
        <v>2251706208</v>
      </c>
      <c r="K84" s="30">
        <v>2015971008</v>
      </c>
      <c r="L84" s="30">
        <v>203220000</v>
      </c>
      <c r="M84" s="30">
        <v>32515200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29" t="s">
        <v>26</v>
      </c>
    </row>
    <row r="85" spans="1:19" x14ac:dyDescent="0.25">
      <c r="A85" s="29" t="s">
        <v>309</v>
      </c>
      <c r="B85" s="32" t="s">
        <v>286</v>
      </c>
      <c r="C85" s="29" t="s">
        <v>24</v>
      </c>
      <c r="D85" s="29" t="s">
        <v>307</v>
      </c>
      <c r="E85" s="29" t="s">
        <v>26</v>
      </c>
      <c r="F85" s="29" t="s">
        <v>308</v>
      </c>
      <c r="G85" s="29" t="s">
        <v>26</v>
      </c>
      <c r="H85" s="29" t="s">
        <v>64</v>
      </c>
      <c r="I85" s="30" t="s">
        <v>65</v>
      </c>
      <c r="J85" s="30">
        <v>454716400</v>
      </c>
      <c r="K85" s="30">
        <v>53600000</v>
      </c>
      <c r="L85" s="30">
        <v>345790000</v>
      </c>
      <c r="M85" s="30">
        <v>55326400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29" t="s">
        <v>26</v>
      </c>
    </row>
    <row r="86" spans="1:19" x14ac:dyDescent="0.25">
      <c r="A86" s="29" t="s">
        <v>312</v>
      </c>
      <c r="B86" s="32" t="s">
        <v>286</v>
      </c>
      <c r="C86" s="29" t="s">
        <v>24</v>
      </c>
      <c r="D86" s="29" t="s">
        <v>310</v>
      </c>
      <c r="E86" s="29" t="s">
        <v>26</v>
      </c>
      <c r="F86" s="29" t="s">
        <v>311</v>
      </c>
      <c r="G86" s="29" t="s">
        <v>26</v>
      </c>
      <c r="H86" s="29" t="s">
        <v>64</v>
      </c>
      <c r="I86" s="30" t="s">
        <v>65</v>
      </c>
      <c r="J86" s="30">
        <v>12433600</v>
      </c>
      <c r="K86" s="30">
        <v>9000000</v>
      </c>
      <c r="L86" s="30">
        <v>2960000</v>
      </c>
      <c r="M86" s="30">
        <v>473600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29" t="s">
        <v>26</v>
      </c>
    </row>
    <row r="87" spans="1:19" x14ac:dyDescent="0.25">
      <c r="A87" s="29" t="s">
        <v>315</v>
      </c>
      <c r="B87" s="32" t="s">
        <v>286</v>
      </c>
      <c r="C87" s="29" t="s">
        <v>24</v>
      </c>
      <c r="D87" s="29" t="s">
        <v>313</v>
      </c>
      <c r="E87" s="29" t="s">
        <v>26</v>
      </c>
      <c r="F87" s="29" t="s">
        <v>314</v>
      </c>
      <c r="G87" s="29" t="s">
        <v>26</v>
      </c>
      <c r="H87" s="29" t="s">
        <v>64</v>
      </c>
      <c r="I87" s="30" t="s">
        <v>65</v>
      </c>
      <c r="J87" s="30">
        <v>49840800</v>
      </c>
      <c r="K87" s="30">
        <v>40120000</v>
      </c>
      <c r="L87" s="30">
        <v>8380000</v>
      </c>
      <c r="M87" s="30">
        <v>1340800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29" t="s">
        <v>26</v>
      </c>
    </row>
    <row r="88" spans="1:19" x14ac:dyDescent="0.25">
      <c r="A88" s="29" t="s">
        <v>320</v>
      </c>
      <c r="B88" s="32" t="s">
        <v>286</v>
      </c>
      <c r="C88" s="29" t="s">
        <v>24</v>
      </c>
      <c r="D88" s="29" t="s">
        <v>316</v>
      </c>
      <c r="E88" s="29" t="s">
        <v>26</v>
      </c>
      <c r="F88" s="29" t="s">
        <v>317</v>
      </c>
      <c r="G88" s="29" t="s">
        <v>26</v>
      </c>
      <c r="H88" s="29" t="s">
        <v>318</v>
      </c>
      <c r="I88" s="30" t="s">
        <v>319</v>
      </c>
      <c r="J88" s="30">
        <v>34800000</v>
      </c>
      <c r="K88" s="30">
        <v>0</v>
      </c>
      <c r="L88" s="30">
        <v>30000000</v>
      </c>
      <c r="M88" s="30">
        <v>4800000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29" t="s">
        <v>26</v>
      </c>
    </row>
    <row r="89" spans="1:19" x14ac:dyDescent="0.25">
      <c r="A89" s="29" t="s">
        <v>323</v>
      </c>
      <c r="B89" s="32" t="s">
        <v>286</v>
      </c>
      <c r="C89" s="29" t="s">
        <v>88</v>
      </c>
      <c r="D89" s="29" t="s">
        <v>26</v>
      </c>
      <c r="E89" s="29" t="s">
        <v>321</v>
      </c>
      <c r="F89" s="29" t="s">
        <v>26</v>
      </c>
      <c r="G89" s="29" t="s">
        <v>287</v>
      </c>
      <c r="H89" s="29" t="s">
        <v>54</v>
      </c>
      <c r="I89" s="30" t="s">
        <v>55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4064768.23</v>
      </c>
      <c r="S89" s="29" t="s">
        <v>322</v>
      </c>
    </row>
    <row r="90" spans="1:19" x14ac:dyDescent="0.25">
      <c r="A90" s="29" t="s">
        <v>326</v>
      </c>
      <c r="B90" s="32" t="s">
        <v>286</v>
      </c>
      <c r="C90" s="29" t="s">
        <v>88</v>
      </c>
      <c r="D90" s="29" t="s">
        <v>26</v>
      </c>
      <c r="E90" s="29" t="s">
        <v>324</v>
      </c>
      <c r="F90" s="29" t="s">
        <v>26</v>
      </c>
      <c r="G90" s="29" t="s">
        <v>307</v>
      </c>
      <c r="H90" s="29" t="s">
        <v>64</v>
      </c>
      <c r="I90" s="30" t="s">
        <v>65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41494800</v>
      </c>
      <c r="S90" s="29" t="s">
        <v>325</v>
      </c>
    </row>
    <row r="91" spans="1:19" x14ac:dyDescent="0.25">
      <c r="A91" s="29" t="s">
        <v>329</v>
      </c>
      <c r="B91" s="32" t="s">
        <v>286</v>
      </c>
      <c r="C91" s="29" t="s">
        <v>88</v>
      </c>
      <c r="D91" s="29" t="s">
        <v>26</v>
      </c>
      <c r="E91" s="29" t="s">
        <v>327</v>
      </c>
      <c r="F91" s="29" t="s">
        <v>26</v>
      </c>
      <c r="G91" s="29" t="s">
        <v>304</v>
      </c>
      <c r="H91" s="29" t="s">
        <v>64</v>
      </c>
      <c r="I91" s="30" t="s">
        <v>65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24386400</v>
      </c>
      <c r="S91" s="29" t="s">
        <v>328</v>
      </c>
    </row>
    <row r="92" spans="1:19" x14ac:dyDescent="0.25">
      <c r="A92" s="29" t="s">
        <v>332</v>
      </c>
      <c r="B92" s="32" t="s">
        <v>286</v>
      </c>
      <c r="C92" s="29" t="s">
        <v>88</v>
      </c>
      <c r="D92" s="29" t="s">
        <v>26</v>
      </c>
      <c r="E92" s="29" t="s">
        <v>330</v>
      </c>
      <c r="F92" s="29" t="s">
        <v>26</v>
      </c>
      <c r="G92" s="29" t="s">
        <v>313</v>
      </c>
      <c r="H92" s="29" t="s">
        <v>64</v>
      </c>
      <c r="I92" s="30" t="s">
        <v>65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1005600</v>
      </c>
      <c r="S92" s="29" t="s">
        <v>331</v>
      </c>
    </row>
    <row r="93" spans="1:19" x14ac:dyDescent="0.25">
      <c r="A93" s="29" t="s">
        <v>335</v>
      </c>
      <c r="B93" s="32" t="s">
        <v>286</v>
      </c>
      <c r="C93" s="29" t="s">
        <v>88</v>
      </c>
      <c r="D93" s="29" t="s">
        <v>26</v>
      </c>
      <c r="E93" s="29" t="s">
        <v>333</v>
      </c>
      <c r="F93" s="29" t="s">
        <v>26</v>
      </c>
      <c r="G93" s="29" t="s">
        <v>310</v>
      </c>
      <c r="H93" s="29" t="s">
        <v>64</v>
      </c>
      <c r="I93" s="30" t="s">
        <v>65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355200</v>
      </c>
      <c r="S93" s="29" t="s">
        <v>334</v>
      </c>
    </row>
    <row r="94" spans="1:19" x14ac:dyDescent="0.25">
      <c r="A94" s="29" t="s">
        <v>353</v>
      </c>
      <c r="B94" s="32" t="s">
        <v>286</v>
      </c>
      <c r="C94" s="29" t="s">
        <v>88</v>
      </c>
      <c r="D94" s="29" t="s">
        <v>26</v>
      </c>
      <c r="E94" s="29" t="s">
        <v>336</v>
      </c>
      <c r="F94" s="29" t="s">
        <v>26</v>
      </c>
      <c r="G94" s="29" t="s">
        <v>316</v>
      </c>
      <c r="H94" s="29" t="s">
        <v>318</v>
      </c>
      <c r="I94" s="30" t="s">
        <v>319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4800000</v>
      </c>
      <c r="S94" s="29" t="s">
        <v>337</v>
      </c>
    </row>
    <row r="96" spans="1:19" x14ac:dyDescent="0.25">
      <c r="J96" s="36">
        <f t="shared" ref="J96:R96" si="0">SUM(J2:J94)</f>
        <v>80954919515.375168</v>
      </c>
      <c r="K96" s="36">
        <f t="shared" si="0"/>
        <v>73473088835.549988</v>
      </c>
      <c r="L96" s="36">
        <f t="shared" si="0"/>
        <v>6449854034.3200006</v>
      </c>
      <c r="M96" s="36">
        <f t="shared" si="0"/>
        <v>1031976645.49</v>
      </c>
      <c r="N96" s="36">
        <f t="shared" si="0"/>
        <v>0</v>
      </c>
      <c r="O96" s="36">
        <f t="shared" si="0"/>
        <v>0</v>
      </c>
      <c r="P96" s="36">
        <f t="shared" si="0"/>
        <v>0</v>
      </c>
      <c r="Q96" s="36">
        <f t="shared" si="0"/>
        <v>0</v>
      </c>
      <c r="R96" s="36">
        <f t="shared" si="0"/>
        <v>775182484.13999999</v>
      </c>
    </row>
    <row r="98" spans="9:12" x14ac:dyDescent="0.25">
      <c r="J98" s="35" t="s">
        <v>338</v>
      </c>
    </row>
    <row r="100" spans="9:12" x14ac:dyDescent="0.25">
      <c r="J100" s="35" t="s">
        <v>339</v>
      </c>
      <c r="K100" s="35" t="s">
        <v>340</v>
      </c>
      <c r="L100" s="35" t="s">
        <v>341</v>
      </c>
    </row>
    <row r="102" spans="9:12" x14ac:dyDescent="0.25">
      <c r="I102" s="35" t="s">
        <v>342</v>
      </c>
      <c r="J102" s="35">
        <f>+K96</f>
        <v>73473088835.549988</v>
      </c>
    </row>
    <row r="104" spans="9:12" x14ac:dyDescent="0.25">
      <c r="I104" s="35" t="s">
        <v>343</v>
      </c>
      <c r="J104" s="35">
        <v>6449854034.3200006</v>
      </c>
      <c r="K104" s="35">
        <v>1031976645.49</v>
      </c>
    </row>
    <row r="106" spans="9:12" x14ac:dyDescent="0.25">
      <c r="I106" s="35" t="s">
        <v>344</v>
      </c>
      <c r="J106" s="35">
        <v>0</v>
      </c>
      <c r="K106" s="35">
        <v>0</v>
      </c>
      <c r="L106" s="35">
        <v>0</v>
      </c>
    </row>
    <row r="108" spans="9:12" x14ac:dyDescent="0.25">
      <c r="I108" s="35" t="s">
        <v>345</v>
      </c>
      <c r="J108" s="35">
        <v>0</v>
      </c>
      <c r="K108" s="35">
        <v>0</v>
      </c>
    </row>
    <row r="110" spans="9:12" x14ac:dyDescent="0.25">
      <c r="I110" s="35" t="s">
        <v>346</v>
      </c>
      <c r="J110" s="35">
        <f>+J102+J104</f>
        <v>79922942869.869995</v>
      </c>
      <c r="K110" s="35">
        <v>1031976645.49</v>
      </c>
      <c r="L110" s="35">
        <v>0</v>
      </c>
    </row>
  </sheetData>
  <autoFilter ref="A7:S94"/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16"/>
  <sheetViews>
    <sheetView topLeftCell="C4" workbookViewId="0">
      <selection activeCell="S92" sqref="S92"/>
    </sheetView>
  </sheetViews>
  <sheetFormatPr baseColWidth="10" defaultRowHeight="15" x14ac:dyDescent="0.25"/>
  <cols>
    <col min="1" max="1" width="6.28515625" style="33" bestFit="1" customWidth="1"/>
    <col min="2" max="2" width="10.42578125" style="34" bestFit="1" customWidth="1"/>
    <col min="3" max="3" width="9.85546875" style="33" bestFit="1" customWidth="1"/>
    <col min="4" max="4" width="16.85546875" style="33" bestFit="1" customWidth="1"/>
    <col min="5" max="5" width="13" style="33" hidden="1" customWidth="1"/>
    <col min="6" max="6" width="11.7109375" style="33" hidden="1" customWidth="1"/>
    <col min="7" max="7" width="16.85546875" style="33" hidden="1" customWidth="1"/>
    <col min="8" max="8" width="12.7109375" style="33" hidden="1" customWidth="1"/>
    <col min="9" max="9" width="47.28515625" style="35" bestFit="1" customWidth="1"/>
    <col min="10" max="10" width="25.28515625" style="35" bestFit="1" customWidth="1"/>
    <col min="11" max="11" width="17" style="35" hidden="1" customWidth="1"/>
    <col min="12" max="12" width="22.85546875" style="35" hidden="1" customWidth="1"/>
    <col min="13" max="13" width="15.85546875" style="35" hidden="1" customWidth="1"/>
    <col min="14" max="17" width="5.140625" style="35" hidden="1" customWidth="1"/>
    <col min="18" max="18" width="14.28515625" style="35" bestFit="1" customWidth="1"/>
    <col min="19" max="19" width="17.42578125" style="33" bestFit="1" customWidth="1"/>
    <col min="20" max="16384" width="11.42578125" style="31"/>
  </cols>
  <sheetData>
    <row r="1" spans="1:19" x14ac:dyDescent="0.25">
      <c r="G1" s="38"/>
      <c r="H1" s="33" t="s">
        <v>354</v>
      </c>
    </row>
    <row r="2" spans="1:19" s="37" customForma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22"/>
      <c r="K2" s="22"/>
      <c r="L2" s="22"/>
      <c r="M2" s="22"/>
      <c r="N2" s="22"/>
      <c r="O2" s="22"/>
      <c r="P2" s="22"/>
      <c r="Q2" s="22"/>
      <c r="R2" s="22"/>
      <c r="S2" s="23"/>
    </row>
    <row r="3" spans="1:19" s="37" customFormat="1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22"/>
      <c r="K3" s="22"/>
      <c r="L3" s="22"/>
      <c r="M3" s="22"/>
      <c r="N3" s="22"/>
      <c r="O3" s="22"/>
      <c r="P3" s="22"/>
      <c r="Q3" s="22"/>
      <c r="R3" s="22"/>
      <c r="S3" s="23"/>
    </row>
    <row r="4" spans="1:19" s="37" customFormat="1" x14ac:dyDescent="0.25">
      <c r="A4" s="44" t="s">
        <v>347</v>
      </c>
      <c r="B4" s="44"/>
      <c r="C4" s="44"/>
      <c r="D4" s="44"/>
      <c r="E4" s="44"/>
      <c r="F4" s="44"/>
      <c r="G4" s="44"/>
      <c r="H4" s="44"/>
      <c r="I4" s="44"/>
      <c r="J4" s="22"/>
      <c r="K4" s="22"/>
      <c r="L4" s="22"/>
      <c r="M4" s="22"/>
      <c r="N4" s="22"/>
      <c r="O4" s="22"/>
      <c r="P4" s="22"/>
      <c r="Q4" s="22"/>
      <c r="R4" s="22"/>
      <c r="S4" s="23"/>
    </row>
    <row r="5" spans="1:19" s="37" customFormat="1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22"/>
      <c r="K5" s="22"/>
      <c r="L5" s="22"/>
      <c r="M5" s="22"/>
      <c r="N5" s="22"/>
      <c r="O5" s="22"/>
      <c r="P5" s="22"/>
      <c r="Q5" s="22"/>
      <c r="R5" s="22"/>
      <c r="S5" s="23"/>
    </row>
    <row r="7" spans="1:19" s="28" customFormat="1" x14ac:dyDescent="0.25">
      <c r="A7" s="25" t="s">
        <v>3</v>
      </c>
      <c r="B7" s="26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7" t="s">
        <v>11</v>
      </c>
      <c r="J7" s="27" t="s">
        <v>12</v>
      </c>
      <c r="K7" s="27" t="s">
        <v>13</v>
      </c>
      <c r="L7" s="27" t="s">
        <v>14</v>
      </c>
      <c r="M7" s="27" t="s">
        <v>15</v>
      </c>
      <c r="N7" s="27" t="s">
        <v>16</v>
      </c>
      <c r="O7" s="27" t="s">
        <v>17</v>
      </c>
      <c r="P7" s="27" t="s">
        <v>18</v>
      </c>
      <c r="Q7" s="27" t="s">
        <v>19</v>
      </c>
      <c r="R7" s="27" t="s">
        <v>20</v>
      </c>
      <c r="S7" s="25" t="s">
        <v>21</v>
      </c>
    </row>
    <row r="8" spans="1:19" s="21" customFormat="1" hidden="1" x14ac:dyDescent="0.25">
      <c r="A8" s="19" t="s">
        <v>355</v>
      </c>
      <c r="B8" s="19" t="s">
        <v>349</v>
      </c>
      <c r="C8" s="19" t="s">
        <v>24</v>
      </c>
      <c r="D8" s="19" t="s">
        <v>348</v>
      </c>
      <c r="E8" s="19" t="s">
        <v>26</v>
      </c>
      <c r="F8" s="19" t="s">
        <v>350</v>
      </c>
      <c r="G8" s="19" t="s">
        <v>26</v>
      </c>
      <c r="H8" s="19" t="s">
        <v>351</v>
      </c>
      <c r="I8" s="20" t="s">
        <v>352</v>
      </c>
      <c r="J8" s="20">
        <v>37216546020</v>
      </c>
      <c r="K8" s="20">
        <v>37216546020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9" t="s">
        <v>26</v>
      </c>
    </row>
    <row r="9" spans="1:19" hidden="1" x14ac:dyDescent="0.25">
      <c r="A9" s="39" t="s">
        <v>356</v>
      </c>
      <c r="B9" s="40" t="s">
        <v>23</v>
      </c>
      <c r="C9" s="39" t="s">
        <v>24</v>
      </c>
      <c r="D9" s="39" t="s">
        <v>25</v>
      </c>
      <c r="E9" s="29" t="s">
        <v>26</v>
      </c>
      <c r="F9" s="29" t="s">
        <v>27</v>
      </c>
      <c r="G9" s="29" t="s">
        <v>26</v>
      </c>
      <c r="H9" s="29" t="s">
        <v>28</v>
      </c>
      <c r="I9" s="41" t="s">
        <v>29</v>
      </c>
      <c r="J9" s="41">
        <v>171545815.52000001</v>
      </c>
      <c r="K9" s="30">
        <v>171545815.52000001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41">
        <v>0</v>
      </c>
      <c r="S9" s="39" t="s">
        <v>26</v>
      </c>
    </row>
    <row r="10" spans="1:19" s="42" customFormat="1" hidden="1" x14ac:dyDescent="0.25">
      <c r="A10" s="39" t="s">
        <v>357</v>
      </c>
      <c r="B10" s="40" t="s">
        <v>23</v>
      </c>
      <c r="C10" s="39" t="s">
        <v>24</v>
      </c>
      <c r="D10" s="39" t="s">
        <v>31</v>
      </c>
      <c r="E10" s="29" t="s">
        <v>26</v>
      </c>
      <c r="F10" s="29" t="s">
        <v>32</v>
      </c>
      <c r="G10" s="29" t="s">
        <v>26</v>
      </c>
      <c r="H10" s="29" t="s">
        <v>33</v>
      </c>
      <c r="I10" s="41" t="s">
        <v>34</v>
      </c>
      <c r="J10" s="41">
        <v>76725630</v>
      </c>
      <c r="K10" s="30">
        <v>76725630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41">
        <v>0</v>
      </c>
      <c r="S10" s="39" t="s">
        <v>26</v>
      </c>
    </row>
    <row r="11" spans="1:19" s="42" customFormat="1" hidden="1" x14ac:dyDescent="0.25">
      <c r="A11" s="39" t="s">
        <v>358</v>
      </c>
      <c r="B11" s="40" t="s">
        <v>36</v>
      </c>
      <c r="C11" s="39" t="s">
        <v>24</v>
      </c>
      <c r="D11" s="39" t="s">
        <v>37</v>
      </c>
      <c r="E11" s="29" t="s">
        <v>26</v>
      </c>
      <c r="F11" s="29" t="s">
        <v>38</v>
      </c>
      <c r="G11" s="29" t="s">
        <v>26</v>
      </c>
      <c r="H11" s="29" t="s">
        <v>39</v>
      </c>
      <c r="I11" s="41" t="s">
        <v>40</v>
      </c>
      <c r="J11" s="41">
        <v>215890878.06</v>
      </c>
      <c r="K11" s="30">
        <v>215890878.06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41">
        <v>0</v>
      </c>
      <c r="S11" s="39" t="s">
        <v>26</v>
      </c>
    </row>
    <row r="12" spans="1:19" s="42" customFormat="1" hidden="1" x14ac:dyDescent="0.25">
      <c r="A12" s="39" t="s">
        <v>359</v>
      </c>
      <c r="B12" s="40" t="s">
        <v>36</v>
      </c>
      <c r="C12" s="39" t="s">
        <v>24</v>
      </c>
      <c r="D12" s="39" t="s">
        <v>42</v>
      </c>
      <c r="E12" s="29" t="s">
        <v>26</v>
      </c>
      <c r="F12" s="29" t="s">
        <v>43</v>
      </c>
      <c r="G12" s="29" t="s">
        <v>26</v>
      </c>
      <c r="H12" s="29" t="s">
        <v>44</v>
      </c>
      <c r="I12" s="41" t="s">
        <v>45</v>
      </c>
      <c r="J12" s="41">
        <v>805552576.03240001</v>
      </c>
      <c r="K12" s="30">
        <v>0</v>
      </c>
      <c r="L12" s="30">
        <v>694441875.88999999</v>
      </c>
      <c r="M12" s="30">
        <v>111110700.14</v>
      </c>
      <c r="N12" s="30">
        <v>0</v>
      </c>
      <c r="O12" s="30">
        <v>0</v>
      </c>
      <c r="P12" s="30">
        <v>0</v>
      </c>
      <c r="Q12" s="30">
        <v>0</v>
      </c>
      <c r="R12" s="41">
        <v>0</v>
      </c>
      <c r="S12" s="39" t="s">
        <v>26</v>
      </c>
    </row>
    <row r="13" spans="1:19" s="42" customFormat="1" hidden="1" x14ac:dyDescent="0.25">
      <c r="A13" s="39" t="s">
        <v>360</v>
      </c>
      <c r="B13" s="40" t="s">
        <v>36</v>
      </c>
      <c r="C13" s="39" t="s">
        <v>24</v>
      </c>
      <c r="D13" s="39" t="s">
        <v>47</v>
      </c>
      <c r="E13" s="39" t="s">
        <v>26</v>
      </c>
      <c r="F13" s="39" t="s">
        <v>48</v>
      </c>
      <c r="G13" s="39" t="s">
        <v>26</v>
      </c>
      <c r="H13" s="39" t="s">
        <v>49</v>
      </c>
      <c r="I13" s="41" t="s">
        <v>50</v>
      </c>
      <c r="J13" s="41">
        <v>146783376.85120001</v>
      </c>
      <c r="K13" s="30">
        <v>96266424.540000021</v>
      </c>
      <c r="L13" s="30">
        <v>43549096.82</v>
      </c>
      <c r="M13" s="30">
        <v>6967855.4900000002</v>
      </c>
      <c r="N13" s="30">
        <v>0</v>
      </c>
      <c r="O13" s="30">
        <v>0</v>
      </c>
      <c r="P13" s="30">
        <v>0</v>
      </c>
      <c r="Q13" s="30">
        <v>0</v>
      </c>
      <c r="R13" s="41">
        <v>0</v>
      </c>
      <c r="S13" s="39" t="s">
        <v>26</v>
      </c>
    </row>
    <row r="14" spans="1:19" s="42" customFormat="1" hidden="1" x14ac:dyDescent="0.25">
      <c r="A14" s="39" t="s">
        <v>361</v>
      </c>
      <c r="B14" s="40" t="s">
        <v>36</v>
      </c>
      <c r="C14" s="39" t="s">
        <v>24</v>
      </c>
      <c r="D14" s="39" t="s">
        <v>52</v>
      </c>
      <c r="E14" s="39" t="s">
        <v>26</v>
      </c>
      <c r="F14" s="39" t="s">
        <v>53</v>
      </c>
      <c r="G14" s="39" t="s">
        <v>26</v>
      </c>
      <c r="H14" s="39" t="s">
        <v>54</v>
      </c>
      <c r="I14" s="41" t="s">
        <v>55</v>
      </c>
      <c r="J14" s="41">
        <v>35304039.290799998</v>
      </c>
      <c r="K14" s="41">
        <v>0</v>
      </c>
      <c r="L14" s="41">
        <v>30434516.629999999</v>
      </c>
      <c r="M14" s="41">
        <v>4869522.66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39" t="s">
        <v>26</v>
      </c>
    </row>
    <row r="15" spans="1:19" hidden="1" x14ac:dyDescent="0.25">
      <c r="A15" s="39" t="s">
        <v>362</v>
      </c>
      <c r="B15" s="40" t="s">
        <v>36</v>
      </c>
      <c r="C15" s="39" t="s">
        <v>24</v>
      </c>
      <c r="D15" s="39" t="s">
        <v>57</v>
      </c>
      <c r="E15" s="29" t="s">
        <v>26</v>
      </c>
      <c r="F15" s="29" t="s">
        <v>58</v>
      </c>
      <c r="G15" s="29" t="s">
        <v>26</v>
      </c>
      <c r="H15" s="29" t="s">
        <v>59</v>
      </c>
      <c r="I15" s="41" t="s">
        <v>60</v>
      </c>
      <c r="J15" s="41">
        <v>436254987.38999999</v>
      </c>
      <c r="K15" s="30">
        <v>436254987.38999999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41">
        <v>0</v>
      </c>
      <c r="S15" s="39" t="s">
        <v>26</v>
      </c>
    </row>
    <row r="16" spans="1:19" x14ac:dyDescent="0.25">
      <c r="A16" s="39" t="s">
        <v>363</v>
      </c>
      <c r="B16" s="40" t="s">
        <v>36</v>
      </c>
      <c r="C16" s="39" t="s">
        <v>24</v>
      </c>
      <c r="D16" s="39" t="s">
        <v>62</v>
      </c>
      <c r="E16" s="39" t="s">
        <v>26</v>
      </c>
      <c r="F16" s="39" t="s">
        <v>63</v>
      </c>
      <c r="G16" s="39" t="s">
        <v>26</v>
      </c>
      <c r="H16" s="39" t="s">
        <v>64</v>
      </c>
      <c r="I16" s="41" t="s">
        <v>65</v>
      </c>
      <c r="J16" s="41">
        <v>3572249600</v>
      </c>
      <c r="K16" s="30">
        <v>3292620000</v>
      </c>
      <c r="L16" s="30">
        <v>241060000</v>
      </c>
      <c r="M16" s="30">
        <v>38569600</v>
      </c>
      <c r="N16" s="30">
        <v>0</v>
      </c>
      <c r="O16" s="30">
        <v>0</v>
      </c>
      <c r="P16" s="30">
        <v>0</v>
      </c>
      <c r="Q16" s="30">
        <v>0</v>
      </c>
      <c r="R16" s="41">
        <v>0</v>
      </c>
      <c r="S16" s="39" t="s">
        <v>26</v>
      </c>
    </row>
    <row r="17" spans="1:19" x14ac:dyDescent="0.25">
      <c r="A17" s="39" t="s">
        <v>364</v>
      </c>
      <c r="B17" s="40" t="s">
        <v>36</v>
      </c>
      <c r="C17" s="39" t="s">
        <v>24</v>
      </c>
      <c r="D17" s="39" t="s">
        <v>67</v>
      </c>
      <c r="E17" s="29" t="s">
        <v>26</v>
      </c>
      <c r="F17" s="29" t="s">
        <v>68</v>
      </c>
      <c r="G17" s="29" t="s">
        <v>26</v>
      </c>
      <c r="H17" s="29" t="s">
        <v>64</v>
      </c>
      <c r="I17" s="41" t="s">
        <v>65</v>
      </c>
      <c r="J17" s="41">
        <v>309309600</v>
      </c>
      <c r="K17" s="30">
        <v>62160000</v>
      </c>
      <c r="L17" s="30">
        <v>213060000</v>
      </c>
      <c r="M17" s="30">
        <v>34089600</v>
      </c>
      <c r="N17" s="30">
        <v>0</v>
      </c>
      <c r="O17" s="30">
        <v>0</v>
      </c>
      <c r="P17" s="30">
        <v>0</v>
      </c>
      <c r="Q17" s="30">
        <v>0</v>
      </c>
      <c r="R17" s="41">
        <v>0</v>
      </c>
      <c r="S17" s="39" t="s">
        <v>26</v>
      </c>
    </row>
    <row r="18" spans="1:19" s="42" customFormat="1" hidden="1" x14ac:dyDescent="0.25">
      <c r="A18" s="39" t="s">
        <v>365</v>
      </c>
      <c r="B18" s="40" t="s">
        <v>36</v>
      </c>
      <c r="C18" s="39" t="s">
        <v>24</v>
      </c>
      <c r="D18" s="39" t="s">
        <v>70</v>
      </c>
      <c r="E18" s="29" t="s">
        <v>26</v>
      </c>
      <c r="F18" s="29" t="s">
        <v>71</v>
      </c>
      <c r="G18" s="29" t="s">
        <v>26</v>
      </c>
      <c r="H18" s="29" t="s">
        <v>72</v>
      </c>
      <c r="I18" s="41" t="s">
        <v>73</v>
      </c>
      <c r="J18" s="41">
        <v>555381975.40999997</v>
      </c>
      <c r="K18" s="30">
        <v>555381975.40999997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41">
        <v>0</v>
      </c>
      <c r="S18" s="39" t="s">
        <v>26</v>
      </c>
    </row>
    <row r="19" spans="1:19" s="42" customFormat="1" hidden="1" x14ac:dyDescent="0.25">
      <c r="A19" s="39" t="s">
        <v>366</v>
      </c>
      <c r="B19" s="40" t="s">
        <v>36</v>
      </c>
      <c r="C19" s="39" t="s">
        <v>24</v>
      </c>
      <c r="D19" s="39" t="s">
        <v>75</v>
      </c>
      <c r="E19" s="29" t="s">
        <v>26</v>
      </c>
      <c r="F19" s="29" t="s">
        <v>76</v>
      </c>
      <c r="G19" s="29" t="s">
        <v>26</v>
      </c>
      <c r="H19" s="29" t="s">
        <v>77</v>
      </c>
      <c r="I19" s="41" t="s">
        <v>78</v>
      </c>
      <c r="J19" s="41">
        <v>404568958.5</v>
      </c>
      <c r="K19" s="30">
        <v>404568958.5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41">
        <v>0</v>
      </c>
      <c r="S19" s="39" t="s">
        <v>26</v>
      </c>
    </row>
    <row r="20" spans="1:19" hidden="1" x14ac:dyDescent="0.25">
      <c r="A20" s="39" t="s">
        <v>367</v>
      </c>
      <c r="B20" s="40" t="s">
        <v>36</v>
      </c>
      <c r="C20" s="39" t="s">
        <v>24</v>
      </c>
      <c r="D20" s="39" t="s">
        <v>80</v>
      </c>
      <c r="E20" s="39" t="s">
        <v>26</v>
      </c>
      <c r="F20" s="39" t="s">
        <v>81</v>
      </c>
      <c r="G20" s="39" t="s">
        <v>26</v>
      </c>
      <c r="H20" s="39" t="s">
        <v>82</v>
      </c>
      <c r="I20" s="41" t="s">
        <v>83</v>
      </c>
      <c r="J20" s="41">
        <v>97773113.340000004</v>
      </c>
      <c r="K20" s="30">
        <v>0</v>
      </c>
      <c r="L20" s="30">
        <v>84287166.670000002</v>
      </c>
      <c r="M20" s="30">
        <v>13485946.67</v>
      </c>
      <c r="N20" s="30">
        <v>0</v>
      </c>
      <c r="O20" s="30">
        <v>0</v>
      </c>
      <c r="P20" s="30">
        <v>0</v>
      </c>
      <c r="Q20" s="30">
        <v>0</v>
      </c>
      <c r="R20" s="41">
        <v>0</v>
      </c>
      <c r="S20" s="39" t="s">
        <v>26</v>
      </c>
    </row>
    <row r="21" spans="1:19" s="42" customFormat="1" hidden="1" x14ac:dyDescent="0.25">
      <c r="A21" s="39" t="s">
        <v>368</v>
      </c>
      <c r="B21" s="40" t="s">
        <v>36</v>
      </c>
      <c r="C21" s="39" t="s">
        <v>24</v>
      </c>
      <c r="D21" s="39" t="s">
        <v>85</v>
      </c>
      <c r="E21" s="29" t="s">
        <v>26</v>
      </c>
      <c r="F21" s="29" t="s">
        <v>86</v>
      </c>
      <c r="G21" s="29" t="s">
        <v>26</v>
      </c>
      <c r="H21" s="29" t="s">
        <v>82</v>
      </c>
      <c r="I21" s="41" t="s">
        <v>83</v>
      </c>
      <c r="J21" s="41">
        <v>59028000</v>
      </c>
      <c r="K21" s="30">
        <v>59028000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41">
        <v>0</v>
      </c>
      <c r="S21" s="39" t="s">
        <v>26</v>
      </c>
    </row>
    <row r="22" spans="1:19" hidden="1" x14ac:dyDescent="0.25">
      <c r="A22" s="39" t="s">
        <v>369</v>
      </c>
      <c r="B22" s="40" t="s">
        <v>36</v>
      </c>
      <c r="C22" s="39" t="s">
        <v>88</v>
      </c>
      <c r="D22" s="39" t="s">
        <v>26</v>
      </c>
      <c r="E22" s="29" t="s">
        <v>89</v>
      </c>
      <c r="F22" s="29" t="s">
        <v>26</v>
      </c>
      <c r="G22" s="29" t="s">
        <v>42</v>
      </c>
      <c r="H22" s="29" t="s">
        <v>44</v>
      </c>
      <c r="I22" s="41" t="s">
        <v>45</v>
      </c>
      <c r="J22" s="41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41">
        <v>83333025.109999999</v>
      </c>
      <c r="S22" s="39" t="s">
        <v>90</v>
      </c>
    </row>
    <row r="23" spans="1:19" hidden="1" x14ac:dyDescent="0.25">
      <c r="A23" s="39" t="s">
        <v>370</v>
      </c>
      <c r="B23" s="40" t="s">
        <v>36</v>
      </c>
      <c r="C23" s="39" t="s">
        <v>88</v>
      </c>
      <c r="D23" s="39" t="s">
        <v>26</v>
      </c>
      <c r="E23" s="39" t="s">
        <v>92</v>
      </c>
      <c r="F23" s="39" t="s">
        <v>26</v>
      </c>
      <c r="G23" s="39" t="s">
        <v>47</v>
      </c>
      <c r="H23" s="39" t="s">
        <v>49</v>
      </c>
      <c r="I23" s="41" t="s">
        <v>50</v>
      </c>
      <c r="J23" s="41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41">
        <v>5225891.62</v>
      </c>
      <c r="S23" s="39" t="s">
        <v>93</v>
      </c>
    </row>
    <row r="24" spans="1:19" hidden="1" x14ac:dyDescent="0.25">
      <c r="A24" s="39" t="s">
        <v>371</v>
      </c>
      <c r="B24" s="40" t="s">
        <v>36</v>
      </c>
      <c r="C24" s="39" t="s">
        <v>88</v>
      </c>
      <c r="D24" s="39" t="s">
        <v>26</v>
      </c>
      <c r="E24" s="39" t="s">
        <v>95</v>
      </c>
      <c r="F24" s="39" t="s">
        <v>26</v>
      </c>
      <c r="G24" s="39" t="s">
        <v>52</v>
      </c>
      <c r="H24" s="39" t="s">
        <v>54</v>
      </c>
      <c r="I24" s="41" t="s">
        <v>55</v>
      </c>
      <c r="J24" s="41">
        <v>0</v>
      </c>
      <c r="K24" s="41">
        <v>0</v>
      </c>
      <c r="L24" s="41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41">
        <v>3652142</v>
      </c>
      <c r="S24" s="39" t="s">
        <v>96</v>
      </c>
    </row>
    <row r="25" spans="1:19" x14ac:dyDescent="0.25">
      <c r="A25" s="39" t="s">
        <v>372</v>
      </c>
      <c r="B25" s="40" t="s">
        <v>36</v>
      </c>
      <c r="C25" s="39" t="s">
        <v>88</v>
      </c>
      <c r="D25" s="39" t="s">
        <v>26</v>
      </c>
      <c r="E25" s="39" t="s">
        <v>98</v>
      </c>
      <c r="F25" s="39" t="s">
        <v>26</v>
      </c>
      <c r="G25" s="39" t="s">
        <v>62</v>
      </c>
      <c r="H25" s="39" t="s">
        <v>64</v>
      </c>
      <c r="I25" s="41" t="s">
        <v>65</v>
      </c>
      <c r="J25" s="41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41">
        <v>28927200</v>
      </c>
      <c r="S25" s="39" t="s">
        <v>442</v>
      </c>
    </row>
    <row r="26" spans="1:19" x14ac:dyDescent="0.25">
      <c r="A26" s="39" t="s">
        <v>373</v>
      </c>
      <c r="B26" s="40" t="s">
        <v>36</v>
      </c>
      <c r="C26" s="39" t="s">
        <v>88</v>
      </c>
      <c r="D26" s="39" t="s">
        <v>26</v>
      </c>
      <c r="E26" s="29" t="s">
        <v>101</v>
      </c>
      <c r="F26" s="29" t="s">
        <v>26</v>
      </c>
      <c r="G26" s="29" t="s">
        <v>67</v>
      </c>
      <c r="H26" s="29" t="s">
        <v>64</v>
      </c>
      <c r="I26" s="41" t="s">
        <v>65</v>
      </c>
      <c r="J26" s="41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41">
        <v>25567200</v>
      </c>
      <c r="S26" s="39" t="s">
        <v>102</v>
      </c>
    </row>
    <row r="27" spans="1:19" s="42" customFormat="1" hidden="1" x14ac:dyDescent="0.25">
      <c r="A27" s="39" t="s">
        <v>374</v>
      </c>
      <c r="B27" s="40" t="s">
        <v>36</v>
      </c>
      <c r="C27" s="39" t="s">
        <v>88</v>
      </c>
      <c r="D27" s="39" t="s">
        <v>26</v>
      </c>
      <c r="E27" s="39" t="s">
        <v>104</v>
      </c>
      <c r="F27" s="39" t="s">
        <v>26</v>
      </c>
      <c r="G27" s="39" t="s">
        <v>80</v>
      </c>
      <c r="H27" s="39" t="s">
        <v>82</v>
      </c>
      <c r="I27" s="41" t="s">
        <v>83</v>
      </c>
      <c r="J27" s="41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41">
        <v>10114460</v>
      </c>
      <c r="S27" s="39" t="s">
        <v>105</v>
      </c>
    </row>
    <row r="28" spans="1:19" s="42" customFormat="1" hidden="1" x14ac:dyDescent="0.25">
      <c r="A28" s="39" t="s">
        <v>375</v>
      </c>
      <c r="B28" s="40" t="s">
        <v>107</v>
      </c>
      <c r="C28" s="39" t="s">
        <v>24</v>
      </c>
      <c r="D28" s="39" t="s">
        <v>108</v>
      </c>
      <c r="E28" s="29" t="s">
        <v>26</v>
      </c>
      <c r="F28" s="29" t="s">
        <v>109</v>
      </c>
      <c r="G28" s="29" t="s">
        <v>26</v>
      </c>
      <c r="H28" s="29" t="s">
        <v>39</v>
      </c>
      <c r="I28" s="41" t="s">
        <v>40</v>
      </c>
      <c r="J28" s="41">
        <v>446628829.42000002</v>
      </c>
      <c r="K28" s="30">
        <v>446628829.42000002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41">
        <v>0</v>
      </c>
      <c r="S28" s="39" t="s">
        <v>26</v>
      </c>
    </row>
    <row r="29" spans="1:19" s="42" customFormat="1" hidden="1" x14ac:dyDescent="0.25">
      <c r="A29" s="39" t="s">
        <v>376</v>
      </c>
      <c r="B29" s="40" t="s">
        <v>107</v>
      </c>
      <c r="C29" s="39" t="s">
        <v>24</v>
      </c>
      <c r="D29" s="39" t="s">
        <v>111</v>
      </c>
      <c r="E29" s="29" t="s">
        <v>26</v>
      </c>
      <c r="F29" s="29" t="s">
        <v>112</v>
      </c>
      <c r="G29" s="29" t="s">
        <v>26</v>
      </c>
      <c r="H29" s="29" t="s">
        <v>33</v>
      </c>
      <c r="I29" s="41" t="s">
        <v>34</v>
      </c>
      <c r="J29" s="41">
        <v>77911650</v>
      </c>
      <c r="K29" s="30">
        <v>77911650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41">
        <v>0</v>
      </c>
      <c r="S29" s="39" t="s">
        <v>26</v>
      </c>
    </row>
    <row r="30" spans="1:19" hidden="1" x14ac:dyDescent="0.25">
      <c r="A30" s="39" t="s">
        <v>377</v>
      </c>
      <c r="B30" s="40" t="s">
        <v>107</v>
      </c>
      <c r="C30" s="39" t="s">
        <v>24</v>
      </c>
      <c r="D30" s="39" t="s">
        <v>114</v>
      </c>
      <c r="E30" s="29" t="s">
        <v>26</v>
      </c>
      <c r="F30" s="29" t="s">
        <v>115</v>
      </c>
      <c r="G30" s="29" t="s">
        <v>26</v>
      </c>
      <c r="H30" s="29" t="s">
        <v>116</v>
      </c>
      <c r="I30" s="41" t="s">
        <v>117</v>
      </c>
      <c r="J30" s="41">
        <v>303800000</v>
      </c>
      <c r="K30" s="30">
        <v>303800000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41">
        <v>0</v>
      </c>
      <c r="S30" s="39" t="s">
        <v>26</v>
      </c>
    </row>
    <row r="31" spans="1:19" s="42" customFormat="1" hidden="1" x14ac:dyDescent="0.25">
      <c r="A31" s="39" t="s">
        <v>378</v>
      </c>
      <c r="B31" s="40" t="s">
        <v>107</v>
      </c>
      <c r="C31" s="39" t="s">
        <v>24</v>
      </c>
      <c r="D31" s="39" t="s">
        <v>119</v>
      </c>
      <c r="E31" s="29" t="s">
        <v>26</v>
      </c>
      <c r="F31" s="29" t="s">
        <v>120</v>
      </c>
      <c r="G31" s="29" t="s">
        <v>26</v>
      </c>
      <c r="H31" s="29" t="s">
        <v>82</v>
      </c>
      <c r="I31" s="41" t="s">
        <v>83</v>
      </c>
      <c r="J31" s="41">
        <v>126498671.84</v>
      </c>
      <c r="K31" s="30">
        <v>0</v>
      </c>
      <c r="L31" s="30">
        <v>109050579.17</v>
      </c>
      <c r="M31" s="30">
        <v>17448092.670000002</v>
      </c>
      <c r="N31" s="30">
        <v>0</v>
      </c>
      <c r="O31" s="30">
        <v>0</v>
      </c>
      <c r="P31" s="30">
        <v>0</v>
      </c>
      <c r="Q31" s="30">
        <v>0</v>
      </c>
      <c r="R31" s="41">
        <v>0</v>
      </c>
      <c r="S31" s="39" t="s">
        <v>26</v>
      </c>
    </row>
    <row r="32" spans="1:19" s="42" customFormat="1" hidden="1" x14ac:dyDescent="0.25">
      <c r="A32" s="39" t="s">
        <v>379</v>
      </c>
      <c r="B32" s="40" t="s">
        <v>107</v>
      </c>
      <c r="C32" s="39" t="s">
        <v>24</v>
      </c>
      <c r="D32" s="39" t="s">
        <v>122</v>
      </c>
      <c r="E32" s="29" t="s">
        <v>26</v>
      </c>
      <c r="F32" s="29" t="s">
        <v>123</v>
      </c>
      <c r="G32" s="29" t="s">
        <v>26</v>
      </c>
      <c r="H32" s="29" t="s">
        <v>49</v>
      </c>
      <c r="I32" s="41" t="s">
        <v>50</v>
      </c>
      <c r="J32" s="41">
        <v>232308707.15200001</v>
      </c>
      <c r="K32" s="30">
        <v>141604208.93000001</v>
      </c>
      <c r="L32" s="30">
        <v>78193532.950000003</v>
      </c>
      <c r="M32" s="30">
        <v>12510965.27</v>
      </c>
      <c r="N32" s="30">
        <v>0</v>
      </c>
      <c r="O32" s="30">
        <v>0</v>
      </c>
      <c r="P32" s="30">
        <v>0</v>
      </c>
      <c r="Q32" s="30">
        <v>0</v>
      </c>
      <c r="R32" s="41">
        <v>0</v>
      </c>
      <c r="S32" s="39" t="s">
        <v>26</v>
      </c>
    </row>
    <row r="33" spans="1:19" hidden="1" x14ac:dyDescent="0.25">
      <c r="A33" s="39" t="s">
        <v>380</v>
      </c>
      <c r="B33" s="40" t="s">
        <v>107</v>
      </c>
      <c r="C33" s="39" t="s">
        <v>24</v>
      </c>
      <c r="D33" s="39" t="s">
        <v>125</v>
      </c>
      <c r="E33" s="29" t="s">
        <v>26</v>
      </c>
      <c r="F33" s="29" t="s">
        <v>126</v>
      </c>
      <c r="G33" s="29" t="s">
        <v>26</v>
      </c>
      <c r="H33" s="29" t="s">
        <v>28</v>
      </c>
      <c r="I33" s="41" t="s">
        <v>29</v>
      </c>
      <c r="J33" s="41">
        <v>107305387.26000001</v>
      </c>
      <c r="K33" s="30">
        <v>107305387.26000001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41">
        <v>0</v>
      </c>
      <c r="S33" s="39" t="s">
        <v>26</v>
      </c>
    </row>
    <row r="34" spans="1:19" hidden="1" x14ac:dyDescent="0.25">
      <c r="A34" s="39" t="s">
        <v>381</v>
      </c>
      <c r="B34" s="40" t="s">
        <v>107</v>
      </c>
      <c r="C34" s="39" t="s">
        <v>24</v>
      </c>
      <c r="D34" s="39" t="s">
        <v>128</v>
      </c>
      <c r="E34" s="39" t="s">
        <v>26</v>
      </c>
      <c r="F34" s="39" t="s">
        <v>129</v>
      </c>
      <c r="G34" s="39" t="s">
        <v>26</v>
      </c>
      <c r="H34" s="39" t="s">
        <v>130</v>
      </c>
      <c r="I34" s="41" t="s">
        <v>131</v>
      </c>
      <c r="J34" s="41">
        <v>345846518</v>
      </c>
      <c r="K34" s="41">
        <v>0</v>
      </c>
      <c r="L34" s="41">
        <v>298143550</v>
      </c>
      <c r="M34" s="30">
        <v>47702968</v>
      </c>
      <c r="N34" s="30">
        <v>0</v>
      </c>
      <c r="O34" s="30">
        <v>0</v>
      </c>
      <c r="P34" s="30">
        <v>0</v>
      </c>
      <c r="Q34" s="30">
        <v>0</v>
      </c>
      <c r="R34" s="41">
        <v>0</v>
      </c>
      <c r="S34" s="39" t="s">
        <v>26</v>
      </c>
    </row>
    <row r="35" spans="1:19" s="42" customFormat="1" hidden="1" x14ac:dyDescent="0.25">
      <c r="A35" s="39" t="s">
        <v>382</v>
      </c>
      <c r="B35" s="40" t="s">
        <v>107</v>
      </c>
      <c r="C35" s="39" t="s">
        <v>24</v>
      </c>
      <c r="D35" s="39" t="s">
        <v>133</v>
      </c>
      <c r="E35" s="29" t="s">
        <v>26</v>
      </c>
      <c r="F35" s="29" t="s">
        <v>134</v>
      </c>
      <c r="G35" s="29" t="s">
        <v>26</v>
      </c>
      <c r="H35" s="29" t="s">
        <v>135</v>
      </c>
      <c r="I35" s="41" t="s">
        <v>136</v>
      </c>
      <c r="J35" s="41">
        <v>307065340</v>
      </c>
      <c r="K35" s="30">
        <v>0</v>
      </c>
      <c r="L35" s="30">
        <v>264711500</v>
      </c>
      <c r="M35" s="30">
        <v>42353840</v>
      </c>
      <c r="N35" s="30">
        <v>0</v>
      </c>
      <c r="O35" s="30">
        <v>0</v>
      </c>
      <c r="P35" s="30">
        <v>0</v>
      </c>
      <c r="Q35" s="30">
        <v>0</v>
      </c>
      <c r="R35" s="41">
        <v>0</v>
      </c>
      <c r="S35" s="39" t="s">
        <v>26</v>
      </c>
    </row>
    <row r="36" spans="1:19" hidden="1" x14ac:dyDescent="0.25">
      <c r="A36" s="39" t="s">
        <v>383</v>
      </c>
      <c r="B36" s="40" t="s">
        <v>107</v>
      </c>
      <c r="C36" s="39" t="s">
        <v>24</v>
      </c>
      <c r="D36" s="39" t="s">
        <v>138</v>
      </c>
      <c r="E36" s="29" t="s">
        <v>26</v>
      </c>
      <c r="F36" s="29" t="s">
        <v>139</v>
      </c>
      <c r="G36" s="29" t="s">
        <v>26</v>
      </c>
      <c r="H36" s="29" t="s">
        <v>135</v>
      </c>
      <c r="I36" s="41" t="s">
        <v>136</v>
      </c>
      <c r="J36" s="41">
        <v>222409236</v>
      </c>
      <c r="K36" s="30">
        <v>0</v>
      </c>
      <c r="L36" s="30">
        <v>191732100</v>
      </c>
      <c r="M36" s="30">
        <v>30677136</v>
      </c>
      <c r="N36" s="30">
        <v>0</v>
      </c>
      <c r="O36" s="30">
        <v>0</v>
      </c>
      <c r="P36" s="30">
        <v>0</v>
      </c>
      <c r="Q36" s="30">
        <v>0</v>
      </c>
      <c r="R36" s="41">
        <v>0</v>
      </c>
      <c r="S36" s="39" t="s">
        <v>26</v>
      </c>
    </row>
    <row r="37" spans="1:19" s="42" customFormat="1" hidden="1" x14ac:dyDescent="0.25">
      <c r="A37" s="39" t="s">
        <v>384</v>
      </c>
      <c r="B37" s="40" t="s">
        <v>107</v>
      </c>
      <c r="C37" s="39" t="s">
        <v>24</v>
      </c>
      <c r="D37" s="39" t="s">
        <v>141</v>
      </c>
      <c r="E37" s="29" t="s">
        <v>26</v>
      </c>
      <c r="F37" s="29" t="s">
        <v>142</v>
      </c>
      <c r="G37" s="29" t="s">
        <v>26</v>
      </c>
      <c r="H37" s="29" t="s">
        <v>143</v>
      </c>
      <c r="I37" s="41" t="s">
        <v>144</v>
      </c>
      <c r="J37" s="41">
        <v>731758592.30999994</v>
      </c>
      <c r="K37" s="30">
        <v>131400412.67999995</v>
      </c>
      <c r="L37" s="30">
        <v>517550154.85000002</v>
      </c>
      <c r="M37" s="30">
        <v>82808024.780000001</v>
      </c>
      <c r="N37" s="30">
        <v>0</v>
      </c>
      <c r="O37" s="30">
        <v>0</v>
      </c>
      <c r="P37" s="30">
        <v>0</v>
      </c>
      <c r="Q37" s="30">
        <v>0</v>
      </c>
      <c r="R37" s="41">
        <v>0</v>
      </c>
      <c r="S37" s="39" t="s">
        <v>26</v>
      </c>
    </row>
    <row r="38" spans="1:19" hidden="1" x14ac:dyDescent="0.25">
      <c r="A38" s="39" t="s">
        <v>385</v>
      </c>
      <c r="B38" s="40" t="s">
        <v>107</v>
      </c>
      <c r="C38" s="39" t="s">
        <v>24</v>
      </c>
      <c r="D38" s="39" t="s">
        <v>146</v>
      </c>
      <c r="E38" s="39" t="s">
        <v>26</v>
      </c>
      <c r="F38" s="39" t="s">
        <v>147</v>
      </c>
      <c r="G38" s="39" t="s">
        <v>26</v>
      </c>
      <c r="H38" s="39" t="s">
        <v>143</v>
      </c>
      <c r="I38" s="41" t="s">
        <v>144</v>
      </c>
      <c r="J38" s="41">
        <v>191614007.66999999</v>
      </c>
      <c r="K38" s="30">
        <v>0</v>
      </c>
      <c r="L38" s="30">
        <v>165184489.37</v>
      </c>
      <c r="M38" s="30">
        <v>26429518.300000001</v>
      </c>
      <c r="N38" s="30">
        <v>0</v>
      </c>
      <c r="O38" s="30">
        <v>0</v>
      </c>
      <c r="P38" s="30">
        <v>0</v>
      </c>
      <c r="Q38" s="30">
        <v>0</v>
      </c>
      <c r="R38" s="41">
        <v>0</v>
      </c>
      <c r="S38" s="39" t="s">
        <v>26</v>
      </c>
    </row>
    <row r="39" spans="1:19" hidden="1" x14ac:dyDescent="0.25">
      <c r="A39" s="39" t="s">
        <v>386</v>
      </c>
      <c r="B39" s="40" t="s">
        <v>107</v>
      </c>
      <c r="C39" s="39" t="s">
        <v>88</v>
      </c>
      <c r="D39" s="39" t="s">
        <v>26</v>
      </c>
      <c r="E39" s="29" t="s">
        <v>149</v>
      </c>
      <c r="F39" s="29" t="s">
        <v>26</v>
      </c>
      <c r="G39" s="29" t="s">
        <v>119</v>
      </c>
      <c r="H39" s="29" t="s">
        <v>82</v>
      </c>
      <c r="I39" s="41" t="s">
        <v>83</v>
      </c>
      <c r="J39" s="41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41">
        <v>13086069.5</v>
      </c>
      <c r="S39" s="39" t="s">
        <v>150</v>
      </c>
    </row>
    <row r="40" spans="1:19" hidden="1" x14ac:dyDescent="0.25">
      <c r="A40" s="39" t="s">
        <v>387</v>
      </c>
      <c r="B40" s="40" t="s">
        <v>107</v>
      </c>
      <c r="C40" s="39" t="s">
        <v>88</v>
      </c>
      <c r="D40" s="39" t="s">
        <v>26</v>
      </c>
      <c r="E40" s="29" t="s">
        <v>152</v>
      </c>
      <c r="F40" s="29" t="s">
        <v>26</v>
      </c>
      <c r="G40" s="29" t="s">
        <v>122</v>
      </c>
      <c r="H40" s="29" t="s">
        <v>49</v>
      </c>
      <c r="I40" s="41" t="s">
        <v>50</v>
      </c>
      <c r="J40" s="41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41">
        <v>9383223.9499999993</v>
      </c>
      <c r="S40" s="39" t="s">
        <v>153</v>
      </c>
    </row>
    <row r="41" spans="1:19" hidden="1" x14ac:dyDescent="0.25">
      <c r="A41" s="39" t="s">
        <v>388</v>
      </c>
      <c r="B41" s="40" t="s">
        <v>107</v>
      </c>
      <c r="C41" s="39" t="s">
        <v>88</v>
      </c>
      <c r="D41" s="39" t="s">
        <v>26</v>
      </c>
      <c r="E41" s="39" t="s">
        <v>155</v>
      </c>
      <c r="F41" s="39" t="s">
        <v>26</v>
      </c>
      <c r="G41" s="39" t="s">
        <v>128</v>
      </c>
      <c r="H41" s="39" t="s">
        <v>130</v>
      </c>
      <c r="I41" s="41" t="s">
        <v>131</v>
      </c>
      <c r="J41" s="41">
        <v>0</v>
      </c>
      <c r="K41" s="41">
        <v>0</v>
      </c>
      <c r="L41" s="41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41">
        <v>35777226</v>
      </c>
      <c r="S41" s="39" t="s">
        <v>156</v>
      </c>
    </row>
    <row r="42" spans="1:19" s="42" customFormat="1" hidden="1" x14ac:dyDescent="0.25">
      <c r="A42" s="39" t="s">
        <v>389</v>
      </c>
      <c r="B42" s="40" t="s">
        <v>107</v>
      </c>
      <c r="C42" s="39" t="s">
        <v>88</v>
      </c>
      <c r="D42" s="39" t="s">
        <v>26</v>
      </c>
      <c r="E42" s="29" t="s">
        <v>158</v>
      </c>
      <c r="F42" s="29" t="s">
        <v>26</v>
      </c>
      <c r="G42" s="29" t="s">
        <v>138</v>
      </c>
      <c r="H42" s="29" t="s">
        <v>135</v>
      </c>
      <c r="I42" s="41" t="s">
        <v>136</v>
      </c>
      <c r="J42" s="41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41">
        <v>23007852</v>
      </c>
      <c r="S42" s="39" t="s">
        <v>159</v>
      </c>
    </row>
    <row r="43" spans="1:19" s="42" customFormat="1" hidden="1" x14ac:dyDescent="0.25">
      <c r="A43" s="39" t="s">
        <v>390</v>
      </c>
      <c r="B43" s="40" t="s">
        <v>107</v>
      </c>
      <c r="C43" s="39" t="s">
        <v>88</v>
      </c>
      <c r="D43" s="39" t="s">
        <v>26</v>
      </c>
      <c r="E43" s="29" t="s">
        <v>161</v>
      </c>
      <c r="F43" s="29" t="s">
        <v>26</v>
      </c>
      <c r="G43" s="29" t="s">
        <v>133</v>
      </c>
      <c r="H43" s="29" t="s">
        <v>135</v>
      </c>
      <c r="I43" s="41" t="s">
        <v>136</v>
      </c>
      <c r="J43" s="41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41">
        <v>31765380</v>
      </c>
      <c r="S43" s="39" t="s">
        <v>162</v>
      </c>
    </row>
    <row r="44" spans="1:19" s="42" customFormat="1" hidden="1" x14ac:dyDescent="0.25">
      <c r="A44" s="39" t="s">
        <v>391</v>
      </c>
      <c r="B44" s="40" t="s">
        <v>107</v>
      </c>
      <c r="C44" s="39" t="s">
        <v>88</v>
      </c>
      <c r="D44" s="39" t="s">
        <v>26</v>
      </c>
      <c r="E44" s="29" t="s">
        <v>164</v>
      </c>
      <c r="F44" s="29" t="s">
        <v>26</v>
      </c>
      <c r="G44" s="29" t="s">
        <v>141</v>
      </c>
      <c r="H44" s="29" t="s">
        <v>143</v>
      </c>
      <c r="I44" s="41" t="s">
        <v>144</v>
      </c>
      <c r="J44" s="41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41">
        <v>62106018.590000004</v>
      </c>
      <c r="S44" s="39" t="s">
        <v>165</v>
      </c>
    </row>
    <row r="45" spans="1:19" hidden="1" x14ac:dyDescent="0.25">
      <c r="A45" s="39" t="s">
        <v>392</v>
      </c>
      <c r="B45" s="40" t="s">
        <v>107</v>
      </c>
      <c r="C45" s="39" t="s">
        <v>88</v>
      </c>
      <c r="D45" s="39" t="s">
        <v>26</v>
      </c>
      <c r="E45" s="39" t="s">
        <v>167</v>
      </c>
      <c r="F45" s="39" t="s">
        <v>26</v>
      </c>
      <c r="G45" s="39" t="s">
        <v>146</v>
      </c>
      <c r="H45" s="39" t="s">
        <v>143</v>
      </c>
      <c r="I45" s="41" t="s">
        <v>144</v>
      </c>
      <c r="J45" s="41">
        <v>0</v>
      </c>
      <c r="K45" s="41">
        <v>0</v>
      </c>
      <c r="L45" s="41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41">
        <v>19822138.73</v>
      </c>
      <c r="S45" s="39" t="s">
        <v>168</v>
      </c>
    </row>
    <row r="46" spans="1:19" x14ac:dyDescent="0.25">
      <c r="A46" s="39" t="s">
        <v>393</v>
      </c>
      <c r="B46" s="40" t="s">
        <v>170</v>
      </c>
      <c r="C46" s="39" t="s">
        <v>24</v>
      </c>
      <c r="D46" s="39" t="s">
        <v>171</v>
      </c>
      <c r="E46" s="29" t="s">
        <v>26</v>
      </c>
      <c r="F46" s="29" t="s">
        <v>172</v>
      </c>
      <c r="G46" s="29" t="s">
        <v>26</v>
      </c>
      <c r="H46" s="29" t="s">
        <v>64</v>
      </c>
      <c r="I46" s="41" t="s">
        <v>65</v>
      </c>
      <c r="J46" s="41">
        <v>4211588800</v>
      </c>
      <c r="K46" s="30">
        <v>3176080000</v>
      </c>
      <c r="L46" s="30">
        <v>892680000</v>
      </c>
      <c r="M46" s="30">
        <v>142828800</v>
      </c>
      <c r="N46" s="30">
        <v>0</v>
      </c>
      <c r="O46" s="30">
        <v>0</v>
      </c>
      <c r="P46" s="30">
        <v>0</v>
      </c>
      <c r="Q46" s="30">
        <v>0</v>
      </c>
      <c r="R46" s="41">
        <v>0</v>
      </c>
      <c r="S46" s="39" t="s">
        <v>26</v>
      </c>
    </row>
    <row r="47" spans="1:19" hidden="1" x14ac:dyDescent="0.25">
      <c r="A47" s="39" t="s">
        <v>394</v>
      </c>
      <c r="B47" s="40" t="s">
        <v>170</v>
      </c>
      <c r="C47" s="39" t="s">
        <v>24</v>
      </c>
      <c r="D47" s="39" t="s">
        <v>174</v>
      </c>
      <c r="E47" s="29" t="s">
        <v>26</v>
      </c>
      <c r="F47" s="29" t="s">
        <v>175</v>
      </c>
      <c r="G47" s="29" t="s">
        <v>26</v>
      </c>
      <c r="H47" s="29" t="s">
        <v>176</v>
      </c>
      <c r="I47" s="41" t="s">
        <v>177</v>
      </c>
      <c r="J47" s="41">
        <v>379296988.19999999</v>
      </c>
      <c r="K47" s="30">
        <v>379296988.19999999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41">
        <v>0</v>
      </c>
      <c r="S47" s="39" t="s">
        <v>26</v>
      </c>
    </row>
    <row r="48" spans="1:19" hidden="1" x14ac:dyDescent="0.25">
      <c r="A48" s="39" t="s">
        <v>395</v>
      </c>
      <c r="B48" s="40" t="s">
        <v>170</v>
      </c>
      <c r="C48" s="39" t="s">
        <v>24</v>
      </c>
      <c r="D48" s="39" t="s">
        <v>179</v>
      </c>
      <c r="E48" s="29" t="s">
        <v>26</v>
      </c>
      <c r="F48" s="29" t="s">
        <v>180</v>
      </c>
      <c r="G48" s="29" t="s">
        <v>26</v>
      </c>
      <c r="H48" s="29" t="s">
        <v>181</v>
      </c>
      <c r="I48" s="41" t="s">
        <v>182</v>
      </c>
      <c r="J48" s="41">
        <v>194511124</v>
      </c>
      <c r="K48" s="30">
        <v>194511124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41">
        <v>0</v>
      </c>
      <c r="S48" s="39" t="s">
        <v>26</v>
      </c>
    </row>
    <row r="49" spans="1:19" hidden="1" x14ac:dyDescent="0.25">
      <c r="A49" s="39" t="s">
        <v>396</v>
      </c>
      <c r="B49" s="40" t="s">
        <v>170</v>
      </c>
      <c r="C49" s="39" t="s">
        <v>24</v>
      </c>
      <c r="D49" s="39" t="s">
        <v>184</v>
      </c>
      <c r="E49" s="29" t="s">
        <v>26</v>
      </c>
      <c r="F49" s="29" t="s">
        <v>185</v>
      </c>
      <c r="G49" s="29" t="s">
        <v>26</v>
      </c>
      <c r="H49" s="29" t="s">
        <v>135</v>
      </c>
      <c r="I49" s="41" t="s">
        <v>136</v>
      </c>
      <c r="J49" s="41">
        <v>2211181444</v>
      </c>
      <c r="K49" s="30">
        <v>0</v>
      </c>
      <c r="L49" s="30">
        <v>1906190900</v>
      </c>
      <c r="M49" s="30">
        <v>304990544</v>
      </c>
      <c r="N49" s="30">
        <v>0</v>
      </c>
      <c r="O49" s="30">
        <v>0</v>
      </c>
      <c r="P49" s="30">
        <v>0</v>
      </c>
      <c r="Q49" s="30">
        <v>0</v>
      </c>
      <c r="R49" s="41">
        <v>0</v>
      </c>
      <c r="S49" s="39" t="s">
        <v>26</v>
      </c>
    </row>
    <row r="50" spans="1:19" x14ac:dyDescent="0.25">
      <c r="A50" s="39" t="s">
        <v>397</v>
      </c>
      <c r="B50" s="40" t="s">
        <v>170</v>
      </c>
      <c r="C50" s="39" t="s">
        <v>88</v>
      </c>
      <c r="D50" s="39" t="s">
        <v>26</v>
      </c>
      <c r="E50" s="29" t="s">
        <v>187</v>
      </c>
      <c r="F50" s="29" t="s">
        <v>26</v>
      </c>
      <c r="G50" s="29" t="s">
        <v>171</v>
      </c>
      <c r="H50" s="29" t="s">
        <v>64</v>
      </c>
      <c r="I50" s="41" t="s">
        <v>65</v>
      </c>
      <c r="J50" s="41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41">
        <v>107121600</v>
      </c>
      <c r="S50" s="39" t="s">
        <v>188</v>
      </c>
    </row>
    <row r="51" spans="1:19" hidden="1" x14ac:dyDescent="0.25">
      <c r="A51" s="19" t="s">
        <v>398</v>
      </c>
      <c r="B51" s="32" t="s">
        <v>170</v>
      </c>
      <c r="C51" s="29" t="s">
        <v>88</v>
      </c>
      <c r="D51" s="29" t="s">
        <v>26</v>
      </c>
      <c r="E51" s="29" t="s">
        <v>190</v>
      </c>
      <c r="F51" s="29" t="s">
        <v>26</v>
      </c>
      <c r="G51" s="29" t="s">
        <v>184</v>
      </c>
      <c r="H51" s="29" t="s">
        <v>135</v>
      </c>
      <c r="I51" s="30" t="s">
        <v>136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228742908</v>
      </c>
      <c r="S51" s="29" t="s">
        <v>191</v>
      </c>
    </row>
    <row r="52" spans="1:19" s="42" customFormat="1" hidden="1" x14ac:dyDescent="0.25">
      <c r="A52" s="39" t="s">
        <v>399</v>
      </c>
      <c r="B52" s="40" t="s">
        <v>193</v>
      </c>
      <c r="C52" s="39" t="s">
        <v>24</v>
      </c>
      <c r="D52" s="39" t="s">
        <v>194</v>
      </c>
      <c r="E52" s="39" t="s">
        <v>26</v>
      </c>
      <c r="F52" s="39" t="s">
        <v>195</v>
      </c>
      <c r="G52" s="39" t="s">
        <v>26</v>
      </c>
      <c r="H52" s="39" t="s">
        <v>54</v>
      </c>
      <c r="I52" s="41" t="s">
        <v>55</v>
      </c>
      <c r="J52" s="41">
        <v>181883503.9488</v>
      </c>
      <c r="K52" s="30">
        <v>76205759.969999999</v>
      </c>
      <c r="L52" s="30">
        <v>91101503.430000007</v>
      </c>
      <c r="M52" s="30">
        <v>14576240.539999999</v>
      </c>
      <c r="N52" s="30">
        <v>0</v>
      </c>
      <c r="O52" s="30">
        <v>0</v>
      </c>
      <c r="P52" s="30">
        <v>0</v>
      </c>
      <c r="Q52" s="30">
        <v>0</v>
      </c>
      <c r="R52" s="41">
        <v>0</v>
      </c>
      <c r="S52" s="39" t="s">
        <v>26</v>
      </c>
    </row>
    <row r="53" spans="1:19" s="42" customFormat="1" hidden="1" x14ac:dyDescent="0.25">
      <c r="A53" s="39" t="s">
        <v>400</v>
      </c>
      <c r="B53" s="40" t="s">
        <v>193</v>
      </c>
      <c r="C53" s="39" t="s">
        <v>88</v>
      </c>
      <c r="D53" s="39" t="s">
        <v>26</v>
      </c>
      <c r="E53" s="39" t="s">
        <v>197</v>
      </c>
      <c r="F53" s="39" t="s">
        <v>26</v>
      </c>
      <c r="G53" s="39" t="s">
        <v>194</v>
      </c>
      <c r="H53" s="39" t="s">
        <v>54</v>
      </c>
      <c r="I53" s="41" t="s">
        <v>55</v>
      </c>
      <c r="J53" s="41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41">
        <v>10932180.41</v>
      </c>
      <c r="S53" s="39" t="s">
        <v>198</v>
      </c>
    </row>
    <row r="54" spans="1:19" s="42" customFormat="1" hidden="1" x14ac:dyDescent="0.25">
      <c r="A54" s="39" t="s">
        <v>401</v>
      </c>
      <c r="B54" s="40" t="s">
        <v>200</v>
      </c>
      <c r="C54" s="39" t="s">
        <v>24</v>
      </c>
      <c r="D54" s="39" t="s">
        <v>201</v>
      </c>
      <c r="E54" s="39" t="s">
        <v>26</v>
      </c>
      <c r="F54" s="39" t="s">
        <v>202</v>
      </c>
      <c r="G54" s="39" t="s">
        <v>26</v>
      </c>
      <c r="H54" s="39" t="s">
        <v>203</v>
      </c>
      <c r="I54" s="41" t="s">
        <v>204</v>
      </c>
      <c r="J54" s="41">
        <v>14351185350</v>
      </c>
      <c r="K54" s="41">
        <v>14351185350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39" t="s">
        <v>26</v>
      </c>
    </row>
    <row r="55" spans="1:19" hidden="1" x14ac:dyDescent="0.25">
      <c r="A55" s="39" t="s">
        <v>402</v>
      </c>
      <c r="B55" s="40" t="s">
        <v>200</v>
      </c>
      <c r="C55" s="39" t="s">
        <v>24</v>
      </c>
      <c r="D55" s="39" t="s">
        <v>206</v>
      </c>
      <c r="E55" s="29" t="s">
        <v>26</v>
      </c>
      <c r="F55" s="29" t="s">
        <v>207</v>
      </c>
      <c r="G55" s="29" t="s">
        <v>26</v>
      </c>
      <c r="H55" s="29" t="s">
        <v>33</v>
      </c>
      <c r="I55" s="41" t="s">
        <v>34</v>
      </c>
      <c r="J55" s="41">
        <v>96348641</v>
      </c>
      <c r="K55" s="30">
        <v>96348641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41">
        <v>0</v>
      </c>
      <c r="S55" s="39" t="s">
        <v>26</v>
      </c>
    </row>
    <row r="56" spans="1:19" s="42" customFormat="1" hidden="1" x14ac:dyDescent="0.25">
      <c r="A56" s="39" t="s">
        <v>403</v>
      </c>
      <c r="B56" s="40" t="s">
        <v>200</v>
      </c>
      <c r="C56" s="39" t="s">
        <v>24</v>
      </c>
      <c r="D56" s="39" t="s">
        <v>209</v>
      </c>
      <c r="E56" s="29" t="s">
        <v>26</v>
      </c>
      <c r="F56" s="29" t="s">
        <v>210</v>
      </c>
      <c r="G56" s="29" t="s">
        <v>26</v>
      </c>
      <c r="H56" s="29" t="s">
        <v>211</v>
      </c>
      <c r="I56" s="41" t="s">
        <v>212</v>
      </c>
      <c r="J56" s="41">
        <v>195486137.40000001</v>
      </c>
      <c r="K56" s="30">
        <v>195486137.40000001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41">
        <v>0</v>
      </c>
      <c r="S56" s="39" t="s">
        <v>26</v>
      </c>
    </row>
    <row r="57" spans="1:19" s="42" customFormat="1" hidden="1" x14ac:dyDescent="0.25">
      <c r="A57" s="39" t="s">
        <v>404</v>
      </c>
      <c r="B57" s="40" t="s">
        <v>200</v>
      </c>
      <c r="C57" s="39" t="s">
        <v>24</v>
      </c>
      <c r="D57" s="39" t="s">
        <v>214</v>
      </c>
      <c r="E57" s="29" t="s">
        <v>26</v>
      </c>
      <c r="F57" s="29" t="s">
        <v>215</v>
      </c>
      <c r="G57" s="29" t="s">
        <v>26</v>
      </c>
      <c r="H57" s="29" t="s">
        <v>211</v>
      </c>
      <c r="I57" s="41" t="s">
        <v>212</v>
      </c>
      <c r="J57" s="41">
        <v>518961715.19999999</v>
      </c>
      <c r="K57" s="30">
        <v>518961715.19999999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41">
        <v>0</v>
      </c>
      <c r="S57" s="39" t="s">
        <v>26</v>
      </c>
    </row>
    <row r="58" spans="1:19" s="42" customFormat="1" hidden="1" x14ac:dyDescent="0.25">
      <c r="A58" s="39" t="s">
        <v>405</v>
      </c>
      <c r="B58" s="40" t="s">
        <v>200</v>
      </c>
      <c r="C58" s="39" t="s">
        <v>24</v>
      </c>
      <c r="D58" s="39" t="s">
        <v>217</v>
      </c>
      <c r="E58" s="29" t="s">
        <v>26</v>
      </c>
      <c r="F58" s="29" t="s">
        <v>218</v>
      </c>
      <c r="G58" s="29" t="s">
        <v>26</v>
      </c>
      <c r="H58" s="29" t="s">
        <v>135</v>
      </c>
      <c r="I58" s="41" t="s">
        <v>136</v>
      </c>
      <c r="J58" s="41">
        <v>4941600</v>
      </c>
      <c r="K58" s="30">
        <v>0</v>
      </c>
      <c r="L58" s="30">
        <v>4260000</v>
      </c>
      <c r="M58" s="30">
        <v>681600</v>
      </c>
      <c r="N58" s="30">
        <v>0</v>
      </c>
      <c r="O58" s="30">
        <v>0</v>
      </c>
      <c r="P58" s="30">
        <v>0</v>
      </c>
      <c r="Q58" s="30">
        <v>0</v>
      </c>
      <c r="R58" s="41">
        <v>0</v>
      </c>
      <c r="S58" s="39" t="s">
        <v>26</v>
      </c>
    </row>
    <row r="59" spans="1:19" s="42" customFormat="1" hidden="1" x14ac:dyDescent="0.25">
      <c r="A59" s="39" t="s">
        <v>406</v>
      </c>
      <c r="B59" s="40" t="s">
        <v>200</v>
      </c>
      <c r="C59" s="39" t="s">
        <v>24</v>
      </c>
      <c r="D59" s="39" t="s">
        <v>220</v>
      </c>
      <c r="E59" s="29" t="s">
        <v>26</v>
      </c>
      <c r="F59" s="29" t="s">
        <v>221</v>
      </c>
      <c r="G59" s="29" t="s">
        <v>26</v>
      </c>
      <c r="H59" s="29" t="s">
        <v>222</v>
      </c>
      <c r="I59" s="41" t="s">
        <v>223</v>
      </c>
      <c r="J59" s="41">
        <v>1920703615.8699999</v>
      </c>
      <c r="K59" s="30">
        <v>1920703615.8699999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41">
        <v>0</v>
      </c>
      <c r="S59" s="39" t="s">
        <v>26</v>
      </c>
    </row>
    <row r="60" spans="1:19" s="42" customFormat="1" hidden="1" x14ac:dyDescent="0.25">
      <c r="A60" s="39" t="s">
        <v>407</v>
      </c>
      <c r="B60" s="40" t="s">
        <v>200</v>
      </c>
      <c r="C60" s="39" t="s">
        <v>24</v>
      </c>
      <c r="D60" s="39" t="s">
        <v>225</v>
      </c>
      <c r="E60" s="29" t="s">
        <v>26</v>
      </c>
      <c r="F60" s="29" t="s">
        <v>226</v>
      </c>
      <c r="G60" s="29" t="s">
        <v>26</v>
      </c>
      <c r="H60" s="29" t="s">
        <v>222</v>
      </c>
      <c r="I60" s="41" t="s">
        <v>223</v>
      </c>
      <c r="J60" s="41">
        <v>1097837021.71</v>
      </c>
      <c r="K60" s="30">
        <v>1097837021.71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41">
        <v>0</v>
      </c>
      <c r="S60" s="39" t="s">
        <v>26</v>
      </c>
    </row>
    <row r="61" spans="1:19" s="42" customFormat="1" hidden="1" x14ac:dyDescent="0.25">
      <c r="A61" s="39" t="s">
        <v>408</v>
      </c>
      <c r="B61" s="40" t="s">
        <v>200</v>
      </c>
      <c r="C61" s="39" t="s">
        <v>24</v>
      </c>
      <c r="D61" s="39" t="s">
        <v>228</v>
      </c>
      <c r="E61" s="29" t="s">
        <v>26</v>
      </c>
      <c r="F61" s="29" t="s">
        <v>229</v>
      </c>
      <c r="G61" s="29" t="s">
        <v>26</v>
      </c>
      <c r="H61" s="29" t="s">
        <v>230</v>
      </c>
      <c r="I61" s="41" t="s">
        <v>231</v>
      </c>
      <c r="J61" s="41">
        <v>180098000</v>
      </c>
      <c r="K61" s="30">
        <v>180098000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41">
        <v>0</v>
      </c>
      <c r="S61" s="39" t="s">
        <v>26</v>
      </c>
    </row>
    <row r="62" spans="1:19" hidden="1" x14ac:dyDescent="0.25">
      <c r="A62" s="39" t="s">
        <v>409</v>
      </c>
      <c r="B62" s="40" t="s">
        <v>200</v>
      </c>
      <c r="C62" s="39" t="s">
        <v>24</v>
      </c>
      <c r="D62" s="39" t="s">
        <v>233</v>
      </c>
      <c r="E62" s="29" t="s">
        <v>26</v>
      </c>
      <c r="F62" s="29" t="s">
        <v>234</v>
      </c>
      <c r="G62" s="29" t="s">
        <v>26</v>
      </c>
      <c r="H62" s="29" t="s">
        <v>230</v>
      </c>
      <c r="I62" s="41" t="s">
        <v>231</v>
      </c>
      <c r="J62" s="41">
        <v>307008000</v>
      </c>
      <c r="K62" s="30">
        <v>307008000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41">
        <v>0</v>
      </c>
      <c r="S62" s="39" t="s">
        <v>26</v>
      </c>
    </row>
    <row r="63" spans="1:19" s="42" customFormat="1" hidden="1" x14ac:dyDescent="0.25">
      <c r="A63" s="39" t="s">
        <v>410</v>
      </c>
      <c r="B63" s="40" t="s">
        <v>200</v>
      </c>
      <c r="C63" s="39" t="s">
        <v>24</v>
      </c>
      <c r="D63" s="39" t="s">
        <v>236</v>
      </c>
      <c r="E63" s="29" t="s">
        <v>26</v>
      </c>
      <c r="F63" s="29" t="s">
        <v>237</v>
      </c>
      <c r="G63" s="29" t="s">
        <v>26</v>
      </c>
      <c r="H63" s="29" t="s">
        <v>230</v>
      </c>
      <c r="I63" s="41" t="s">
        <v>231</v>
      </c>
      <c r="J63" s="41">
        <v>155520000</v>
      </c>
      <c r="K63" s="30">
        <v>155520000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41">
        <v>0</v>
      </c>
      <c r="S63" s="39" t="s">
        <v>26</v>
      </c>
    </row>
    <row r="64" spans="1:19" hidden="1" x14ac:dyDescent="0.25">
      <c r="A64" s="39" t="s">
        <v>411</v>
      </c>
      <c r="B64" s="40" t="s">
        <v>200</v>
      </c>
      <c r="C64" s="39" t="s">
        <v>24</v>
      </c>
      <c r="D64" s="39" t="s">
        <v>239</v>
      </c>
      <c r="E64" s="29" t="s">
        <v>26</v>
      </c>
      <c r="F64" s="29" t="s">
        <v>240</v>
      </c>
      <c r="G64" s="29" t="s">
        <v>26</v>
      </c>
      <c r="H64" s="29" t="s">
        <v>230</v>
      </c>
      <c r="I64" s="41" t="s">
        <v>231</v>
      </c>
      <c r="J64" s="41">
        <v>157760000</v>
      </c>
      <c r="K64" s="30">
        <v>157760000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41">
        <v>0</v>
      </c>
      <c r="S64" s="39" t="s">
        <v>26</v>
      </c>
    </row>
    <row r="65" spans="1:19" hidden="1" x14ac:dyDescent="0.25">
      <c r="A65" s="39" t="s">
        <v>412</v>
      </c>
      <c r="B65" s="40" t="s">
        <v>200</v>
      </c>
      <c r="C65" s="39" t="s">
        <v>24</v>
      </c>
      <c r="D65" s="39" t="s">
        <v>242</v>
      </c>
      <c r="E65" s="29" t="s">
        <v>26</v>
      </c>
      <c r="F65" s="29" t="s">
        <v>243</v>
      </c>
      <c r="G65" s="29" t="s">
        <v>26</v>
      </c>
      <c r="H65" s="29" t="s">
        <v>77</v>
      </c>
      <c r="I65" s="41" t="s">
        <v>78</v>
      </c>
      <c r="J65" s="41">
        <v>339935707.5</v>
      </c>
      <c r="K65" s="30">
        <v>339935707.5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41">
        <v>0</v>
      </c>
      <c r="S65" s="39" t="s">
        <v>26</v>
      </c>
    </row>
    <row r="66" spans="1:19" hidden="1" x14ac:dyDescent="0.25">
      <c r="A66" s="19" t="s">
        <v>413</v>
      </c>
      <c r="B66" s="32" t="s">
        <v>200</v>
      </c>
      <c r="C66" s="29" t="s">
        <v>24</v>
      </c>
      <c r="D66" s="29" t="s">
        <v>245</v>
      </c>
      <c r="E66" s="29" t="s">
        <v>26</v>
      </c>
      <c r="F66" s="29" t="s">
        <v>246</v>
      </c>
      <c r="G66" s="29" t="s">
        <v>26</v>
      </c>
      <c r="H66" s="29" t="s">
        <v>222</v>
      </c>
      <c r="I66" s="30" t="s">
        <v>223</v>
      </c>
      <c r="J66" s="30">
        <v>285715777.36000001</v>
      </c>
      <c r="K66" s="30">
        <v>285715777.36000001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29" t="s">
        <v>26</v>
      </c>
    </row>
    <row r="67" spans="1:19" hidden="1" x14ac:dyDescent="0.25">
      <c r="A67" s="19" t="s">
        <v>414</v>
      </c>
      <c r="B67" s="32" t="s">
        <v>200</v>
      </c>
      <c r="C67" s="29" t="s">
        <v>24</v>
      </c>
      <c r="D67" s="29" t="s">
        <v>248</v>
      </c>
      <c r="E67" s="29" t="s">
        <v>26</v>
      </c>
      <c r="F67" s="29" t="s">
        <v>249</v>
      </c>
      <c r="G67" s="29" t="s">
        <v>26</v>
      </c>
      <c r="H67" s="29" t="s">
        <v>222</v>
      </c>
      <c r="I67" s="30" t="s">
        <v>223</v>
      </c>
      <c r="J67" s="30">
        <v>809688880.45000005</v>
      </c>
      <c r="K67" s="30">
        <v>809688880.45000005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29" t="s">
        <v>26</v>
      </c>
    </row>
    <row r="68" spans="1:19" hidden="1" x14ac:dyDescent="0.25">
      <c r="A68" s="19" t="s">
        <v>415</v>
      </c>
      <c r="B68" s="32" t="s">
        <v>200</v>
      </c>
      <c r="C68" s="29" t="s">
        <v>24</v>
      </c>
      <c r="D68" s="29" t="s">
        <v>251</v>
      </c>
      <c r="E68" s="29" t="s">
        <v>26</v>
      </c>
      <c r="F68" s="29" t="s">
        <v>252</v>
      </c>
      <c r="G68" s="29" t="s">
        <v>26</v>
      </c>
      <c r="H68" s="29" t="s">
        <v>222</v>
      </c>
      <c r="I68" s="30" t="s">
        <v>223</v>
      </c>
      <c r="J68" s="30">
        <v>575049050</v>
      </c>
      <c r="K68" s="30">
        <v>575049050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29" t="s">
        <v>26</v>
      </c>
    </row>
    <row r="69" spans="1:19" s="42" customFormat="1" hidden="1" x14ac:dyDescent="0.25">
      <c r="A69" s="39" t="s">
        <v>416</v>
      </c>
      <c r="B69" s="40" t="s">
        <v>200</v>
      </c>
      <c r="C69" s="39" t="s">
        <v>24</v>
      </c>
      <c r="D69" s="39" t="s">
        <v>254</v>
      </c>
      <c r="E69" s="29" t="s">
        <v>26</v>
      </c>
      <c r="F69" s="29" t="s">
        <v>255</v>
      </c>
      <c r="G69" s="29" t="s">
        <v>26</v>
      </c>
      <c r="H69" s="29" t="s">
        <v>256</v>
      </c>
      <c r="I69" s="41" t="s">
        <v>257</v>
      </c>
      <c r="J69" s="41">
        <v>270548163.64999998</v>
      </c>
      <c r="K69" s="30">
        <v>270548163.64999998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41">
        <v>0</v>
      </c>
      <c r="S69" s="39" t="s">
        <v>26</v>
      </c>
    </row>
    <row r="70" spans="1:19" s="42" customFormat="1" hidden="1" x14ac:dyDescent="0.25">
      <c r="A70" s="39" t="s">
        <v>417</v>
      </c>
      <c r="B70" s="40" t="s">
        <v>200</v>
      </c>
      <c r="C70" s="39" t="s">
        <v>24</v>
      </c>
      <c r="D70" s="39" t="s">
        <v>259</v>
      </c>
      <c r="E70" s="29" t="s">
        <v>26</v>
      </c>
      <c r="F70" s="29" t="s">
        <v>260</v>
      </c>
      <c r="G70" s="29" t="s">
        <v>26</v>
      </c>
      <c r="H70" s="29" t="s">
        <v>256</v>
      </c>
      <c r="I70" s="41" t="s">
        <v>257</v>
      </c>
      <c r="J70" s="41">
        <v>280823231.52999997</v>
      </c>
      <c r="K70" s="30">
        <v>280823231.52999997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41">
        <v>0</v>
      </c>
      <c r="S70" s="39" t="s">
        <v>26</v>
      </c>
    </row>
    <row r="71" spans="1:19" s="42" customFormat="1" hidden="1" x14ac:dyDescent="0.25">
      <c r="A71" s="39" t="s">
        <v>418</v>
      </c>
      <c r="B71" s="40" t="s">
        <v>200</v>
      </c>
      <c r="C71" s="39" t="s">
        <v>24</v>
      </c>
      <c r="D71" s="39" t="s">
        <v>262</v>
      </c>
      <c r="E71" s="29" t="s">
        <v>26</v>
      </c>
      <c r="F71" s="29" t="s">
        <v>263</v>
      </c>
      <c r="G71" s="29" t="s">
        <v>26</v>
      </c>
      <c r="H71" s="29" t="s">
        <v>256</v>
      </c>
      <c r="I71" s="41" t="s">
        <v>257</v>
      </c>
      <c r="J71" s="41">
        <v>752809512</v>
      </c>
      <c r="K71" s="30">
        <v>752809512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41">
        <v>0</v>
      </c>
      <c r="S71" s="39" t="s">
        <v>26</v>
      </c>
    </row>
    <row r="72" spans="1:19" s="42" customFormat="1" hidden="1" x14ac:dyDescent="0.25">
      <c r="A72" s="39" t="s">
        <v>419</v>
      </c>
      <c r="B72" s="40" t="s">
        <v>200</v>
      </c>
      <c r="C72" s="39" t="s">
        <v>24</v>
      </c>
      <c r="D72" s="39" t="s">
        <v>265</v>
      </c>
      <c r="E72" s="29" t="s">
        <v>26</v>
      </c>
      <c r="F72" s="29" t="s">
        <v>266</v>
      </c>
      <c r="G72" s="29" t="s">
        <v>26</v>
      </c>
      <c r="H72" s="29" t="s">
        <v>256</v>
      </c>
      <c r="I72" s="41" t="s">
        <v>257</v>
      </c>
      <c r="J72" s="41">
        <v>40866802.079999998</v>
      </c>
      <c r="K72" s="30">
        <v>40866802.079999998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41">
        <v>0</v>
      </c>
      <c r="S72" s="39" t="s">
        <v>26</v>
      </c>
    </row>
    <row r="73" spans="1:19" s="42" customFormat="1" hidden="1" x14ac:dyDescent="0.25">
      <c r="A73" s="39" t="s">
        <v>420</v>
      </c>
      <c r="B73" s="40" t="s">
        <v>200</v>
      </c>
      <c r="C73" s="39" t="s">
        <v>24</v>
      </c>
      <c r="D73" s="39" t="s">
        <v>268</v>
      </c>
      <c r="E73" s="29" t="s">
        <v>26</v>
      </c>
      <c r="F73" s="29" t="s">
        <v>269</v>
      </c>
      <c r="G73" s="29" t="s">
        <v>26</v>
      </c>
      <c r="H73" s="29" t="s">
        <v>256</v>
      </c>
      <c r="I73" s="41" t="s">
        <v>257</v>
      </c>
      <c r="J73" s="41">
        <v>449441745.05000001</v>
      </c>
      <c r="K73" s="30">
        <v>449441745.05000001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41">
        <v>0</v>
      </c>
      <c r="S73" s="39" t="s">
        <v>26</v>
      </c>
    </row>
    <row r="74" spans="1:19" s="42" customFormat="1" hidden="1" x14ac:dyDescent="0.25">
      <c r="A74" s="39" t="s">
        <v>421</v>
      </c>
      <c r="B74" s="40" t="s">
        <v>200</v>
      </c>
      <c r="C74" s="39" t="s">
        <v>24</v>
      </c>
      <c r="D74" s="39" t="s">
        <v>271</v>
      </c>
      <c r="E74" s="29" t="s">
        <v>26</v>
      </c>
      <c r="F74" s="29" t="s">
        <v>272</v>
      </c>
      <c r="G74" s="29" t="s">
        <v>26</v>
      </c>
      <c r="H74" s="29" t="s">
        <v>256</v>
      </c>
      <c r="I74" s="41" t="s">
        <v>257</v>
      </c>
      <c r="J74" s="41">
        <v>176227273.40000001</v>
      </c>
      <c r="K74" s="30">
        <v>176227273.40000001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41">
        <v>0</v>
      </c>
      <c r="S74" s="39" t="s">
        <v>26</v>
      </c>
    </row>
    <row r="75" spans="1:19" s="42" customFormat="1" hidden="1" x14ac:dyDescent="0.25">
      <c r="A75" s="39" t="s">
        <v>422</v>
      </c>
      <c r="B75" s="40" t="s">
        <v>200</v>
      </c>
      <c r="C75" s="39" t="s">
        <v>24</v>
      </c>
      <c r="D75" s="39" t="s">
        <v>274</v>
      </c>
      <c r="E75" s="29" t="s">
        <v>26</v>
      </c>
      <c r="F75" s="29" t="s">
        <v>275</v>
      </c>
      <c r="G75" s="29" t="s">
        <v>26</v>
      </c>
      <c r="H75" s="29" t="s">
        <v>256</v>
      </c>
      <c r="I75" s="41" t="s">
        <v>257</v>
      </c>
      <c r="J75" s="41">
        <v>104791084.06</v>
      </c>
      <c r="K75" s="30">
        <v>104791084.06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41">
        <v>0</v>
      </c>
      <c r="S75" s="39" t="s">
        <v>26</v>
      </c>
    </row>
    <row r="76" spans="1:19" s="42" customFormat="1" hidden="1" x14ac:dyDescent="0.25">
      <c r="A76" s="39" t="s">
        <v>423</v>
      </c>
      <c r="B76" s="40" t="s">
        <v>200</v>
      </c>
      <c r="C76" s="39" t="s">
        <v>24</v>
      </c>
      <c r="D76" s="39" t="s">
        <v>277</v>
      </c>
      <c r="E76" s="29" t="s">
        <v>26</v>
      </c>
      <c r="F76" s="29" t="s">
        <v>278</v>
      </c>
      <c r="G76" s="29" t="s">
        <v>26</v>
      </c>
      <c r="H76" s="29" t="s">
        <v>256</v>
      </c>
      <c r="I76" s="41" t="s">
        <v>257</v>
      </c>
      <c r="J76" s="41">
        <v>252951459.81999999</v>
      </c>
      <c r="K76" s="30">
        <v>252951459.81999999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41">
        <v>0</v>
      </c>
      <c r="S76" s="39" t="s">
        <v>26</v>
      </c>
    </row>
    <row r="77" spans="1:19" hidden="1" x14ac:dyDescent="0.25">
      <c r="A77" s="39" t="s">
        <v>424</v>
      </c>
      <c r="B77" s="40" t="s">
        <v>200</v>
      </c>
      <c r="C77" s="39" t="s">
        <v>88</v>
      </c>
      <c r="D77" s="39" t="s">
        <v>26</v>
      </c>
      <c r="E77" s="29" t="s">
        <v>280</v>
      </c>
      <c r="F77" s="29" t="s">
        <v>26</v>
      </c>
      <c r="G77" s="29" t="s">
        <v>217</v>
      </c>
      <c r="H77" s="29" t="s">
        <v>135</v>
      </c>
      <c r="I77" s="41" t="s">
        <v>136</v>
      </c>
      <c r="J77" s="41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41">
        <v>511200</v>
      </c>
      <c r="S77" s="39" t="s">
        <v>281</v>
      </c>
    </row>
    <row r="78" spans="1:19" hidden="1" x14ac:dyDescent="0.25">
      <c r="A78" s="19" t="s">
        <v>425</v>
      </c>
      <c r="B78" s="32" t="s">
        <v>200</v>
      </c>
      <c r="C78" s="29" t="s">
        <v>88</v>
      </c>
      <c r="D78" s="29" t="s">
        <v>26</v>
      </c>
      <c r="E78" s="29" t="s">
        <v>283</v>
      </c>
      <c r="F78" s="29" t="s">
        <v>284</v>
      </c>
      <c r="G78" s="29" t="s">
        <v>277</v>
      </c>
      <c r="H78" s="29" t="s">
        <v>256</v>
      </c>
      <c r="I78" s="30" t="s">
        <v>257</v>
      </c>
      <c r="J78" s="30">
        <v>-43260000</v>
      </c>
      <c r="K78" s="30">
        <v>-43260000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29" t="s">
        <v>26</v>
      </c>
    </row>
    <row r="79" spans="1:19" hidden="1" x14ac:dyDescent="0.25">
      <c r="A79" s="39" t="s">
        <v>426</v>
      </c>
      <c r="B79" s="40" t="s">
        <v>286</v>
      </c>
      <c r="C79" s="39" t="s">
        <v>24</v>
      </c>
      <c r="D79" s="39" t="s">
        <v>287</v>
      </c>
      <c r="E79" s="39" t="s">
        <v>26</v>
      </c>
      <c r="F79" s="39" t="s">
        <v>288</v>
      </c>
      <c r="G79" s="39" t="s">
        <v>26</v>
      </c>
      <c r="H79" s="39" t="s">
        <v>54</v>
      </c>
      <c r="I79" s="41" t="s">
        <v>55</v>
      </c>
      <c r="J79" s="41">
        <v>39292759.509999998</v>
      </c>
      <c r="K79" s="41">
        <v>0</v>
      </c>
      <c r="L79" s="41">
        <v>33873068.539999999</v>
      </c>
      <c r="M79" s="30">
        <v>5419690.9699999997</v>
      </c>
      <c r="N79" s="30">
        <v>0</v>
      </c>
      <c r="O79" s="30">
        <v>0</v>
      </c>
      <c r="P79" s="30">
        <v>0</v>
      </c>
      <c r="Q79" s="30">
        <v>0</v>
      </c>
      <c r="R79" s="41">
        <v>0</v>
      </c>
      <c r="S79" s="39" t="s">
        <v>26</v>
      </c>
    </row>
    <row r="80" spans="1:19" s="42" customFormat="1" hidden="1" x14ac:dyDescent="0.25">
      <c r="A80" s="39" t="s">
        <v>427</v>
      </c>
      <c r="B80" s="40" t="s">
        <v>286</v>
      </c>
      <c r="C80" s="39" t="s">
        <v>24</v>
      </c>
      <c r="D80" s="39" t="s">
        <v>290</v>
      </c>
      <c r="E80" s="29" t="s">
        <v>26</v>
      </c>
      <c r="F80" s="29" t="s">
        <v>291</v>
      </c>
      <c r="G80" s="29" t="s">
        <v>26</v>
      </c>
      <c r="H80" s="29" t="s">
        <v>39</v>
      </c>
      <c r="I80" s="41" t="s">
        <v>40</v>
      </c>
      <c r="J80" s="41">
        <v>229838925.37</v>
      </c>
      <c r="K80" s="30">
        <v>229838925.37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41">
        <v>0</v>
      </c>
      <c r="S80" s="39" t="s">
        <v>26</v>
      </c>
    </row>
    <row r="81" spans="1:19" s="42" customFormat="1" hidden="1" x14ac:dyDescent="0.25">
      <c r="A81" s="39" t="s">
        <v>428</v>
      </c>
      <c r="B81" s="40" t="s">
        <v>286</v>
      </c>
      <c r="C81" s="39" t="s">
        <v>24</v>
      </c>
      <c r="D81" s="39" t="s">
        <v>293</v>
      </c>
      <c r="E81" s="29" t="s">
        <v>26</v>
      </c>
      <c r="F81" s="29" t="s">
        <v>294</v>
      </c>
      <c r="G81" s="29" t="s">
        <v>26</v>
      </c>
      <c r="H81" s="29" t="s">
        <v>39</v>
      </c>
      <c r="I81" s="41" t="s">
        <v>40</v>
      </c>
      <c r="J81" s="41">
        <v>73577284.260000005</v>
      </c>
      <c r="K81" s="30">
        <v>73577284.260000005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41">
        <v>0</v>
      </c>
      <c r="S81" s="39" t="s">
        <v>26</v>
      </c>
    </row>
    <row r="82" spans="1:19" s="42" customFormat="1" hidden="1" x14ac:dyDescent="0.25">
      <c r="A82" s="39" t="s">
        <v>429</v>
      </c>
      <c r="B82" s="40" t="s">
        <v>286</v>
      </c>
      <c r="C82" s="39" t="s">
        <v>24</v>
      </c>
      <c r="D82" s="39" t="s">
        <v>296</v>
      </c>
      <c r="E82" s="29" t="s">
        <v>26</v>
      </c>
      <c r="F82" s="29" t="s">
        <v>297</v>
      </c>
      <c r="G82" s="29" t="s">
        <v>26</v>
      </c>
      <c r="H82" s="29" t="s">
        <v>28</v>
      </c>
      <c r="I82" s="41" t="s">
        <v>29</v>
      </c>
      <c r="J82" s="41">
        <v>108891759.95999999</v>
      </c>
      <c r="K82" s="30">
        <v>108891759.95999999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41">
        <v>0</v>
      </c>
      <c r="S82" s="39" t="s">
        <v>26</v>
      </c>
    </row>
    <row r="83" spans="1:19" s="42" customFormat="1" hidden="1" x14ac:dyDescent="0.25">
      <c r="A83" s="39" t="s">
        <v>430</v>
      </c>
      <c r="B83" s="40" t="s">
        <v>286</v>
      </c>
      <c r="C83" s="39" t="s">
        <v>24</v>
      </c>
      <c r="D83" s="39" t="s">
        <v>299</v>
      </c>
      <c r="E83" s="29" t="s">
        <v>26</v>
      </c>
      <c r="F83" s="29" t="s">
        <v>300</v>
      </c>
      <c r="G83" s="29" t="s">
        <v>26</v>
      </c>
      <c r="H83" s="29" t="s">
        <v>301</v>
      </c>
      <c r="I83" s="41" t="s">
        <v>302</v>
      </c>
      <c r="J83" s="41">
        <v>43859640</v>
      </c>
      <c r="K83" s="30">
        <v>43859640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41">
        <v>0</v>
      </c>
      <c r="S83" s="39" t="s">
        <v>26</v>
      </c>
    </row>
    <row r="84" spans="1:19" x14ac:dyDescent="0.25">
      <c r="A84" s="39" t="s">
        <v>431</v>
      </c>
      <c r="B84" s="40" t="s">
        <v>286</v>
      </c>
      <c r="C84" s="39" t="s">
        <v>24</v>
      </c>
      <c r="D84" s="39" t="s">
        <v>304</v>
      </c>
      <c r="E84" s="39" t="s">
        <v>26</v>
      </c>
      <c r="F84" s="39" t="s">
        <v>305</v>
      </c>
      <c r="G84" s="39" t="s">
        <v>26</v>
      </c>
      <c r="H84" s="39" t="s">
        <v>64</v>
      </c>
      <c r="I84" s="41" t="s">
        <v>65</v>
      </c>
      <c r="J84" s="41">
        <v>2251706208</v>
      </c>
      <c r="K84" s="41">
        <v>2015971008</v>
      </c>
      <c r="L84" s="41">
        <v>203220000</v>
      </c>
      <c r="M84" s="30">
        <v>32515200</v>
      </c>
      <c r="N84" s="30">
        <v>0</v>
      </c>
      <c r="O84" s="30">
        <v>0</v>
      </c>
      <c r="P84" s="30">
        <v>0</v>
      </c>
      <c r="Q84" s="30">
        <v>0</v>
      </c>
      <c r="R84" s="41">
        <v>0</v>
      </c>
      <c r="S84" s="29" t="s">
        <v>26</v>
      </c>
    </row>
    <row r="85" spans="1:19" s="42" customFormat="1" x14ac:dyDescent="0.25">
      <c r="A85" s="39" t="s">
        <v>432</v>
      </c>
      <c r="B85" s="40" t="s">
        <v>286</v>
      </c>
      <c r="C85" s="39" t="s">
        <v>24</v>
      </c>
      <c r="D85" s="39" t="s">
        <v>307</v>
      </c>
      <c r="E85" s="39" t="s">
        <v>26</v>
      </c>
      <c r="F85" s="39" t="s">
        <v>308</v>
      </c>
      <c r="G85" s="39" t="s">
        <v>26</v>
      </c>
      <c r="H85" s="39" t="s">
        <v>64</v>
      </c>
      <c r="I85" s="41" t="s">
        <v>65</v>
      </c>
      <c r="J85" s="41">
        <v>454716400</v>
      </c>
      <c r="K85" s="41">
        <v>53600000</v>
      </c>
      <c r="L85" s="41">
        <v>345790000</v>
      </c>
      <c r="M85" s="30">
        <v>55326400</v>
      </c>
      <c r="N85" s="30">
        <v>0</v>
      </c>
      <c r="O85" s="30">
        <v>0</v>
      </c>
      <c r="P85" s="30">
        <v>0</v>
      </c>
      <c r="Q85" s="30">
        <v>0</v>
      </c>
      <c r="R85" s="41">
        <v>0</v>
      </c>
      <c r="S85" s="39" t="s">
        <v>26</v>
      </c>
    </row>
    <row r="86" spans="1:19" x14ac:dyDescent="0.25">
      <c r="A86" s="39" t="s">
        <v>433</v>
      </c>
      <c r="B86" s="40" t="s">
        <v>286</v>
      </c>
      <c r="C86" s="39" t="s">
        <v>24</v>
      </c>
      <c r="D86" s="39" t="s">
        <v>310</v>
      </c>
      <c r="E86" s="39" t="s">
        <v>26</v>
      </c>
      <c r="F86" s="39" t="s">
        <v>311</v>
      </c>
      <c r="G86" s="39" t="s">
        <v>26</v>
      </c>
      <c r="H86" s="39" t="s">
        <v>64</v>
      </c>
      <c r="I86" s="41" t="s">
        <v>65</v>
      </c>
      <c r="J86" s="41">
        <v>12433600</v>
      </c>
      <c r="K86" s="30">
        <v>9000000</v>
      </c>
      <c r="L86" s="30">
        <v>2960000</v>
      </c>
      <c r="M86" s="30">
        <v>473600</v>
      </c>
      <c r="N86" s="30">
        <v>0</v>
      </c>
      <c r="O86" s="30">
        <v>0</v>
      </c>
      <c r="P86" s="30">
        <v>0</v>
      </c>
      <c r="Q86" s="30">
        <v>0</v>
      </c>
      <c r="R86" s="41">
        <v>0</v>
      </c>
      <c r="S86" s="39" t="s">
        <v>26</v>
      </c>
    </row>
    <row r="87" spans="1:19" s="42" customFormat="1" x14ac:dyDescent="0.25">
      <c r="A87" s="39" t="s">
        <v>434</v>
      </c>
      <c r="B87" s="40" t="s">
        <v>286</v>
      </c>
      <c r="C87" s="39" t="s">
        <v>24</v>
      </c>
      <c r="D87" s="39" t="s">
        <v>313</v>
      </c>
      <c r="E87" s="29" t="s">
        <v>26</v>
      </c>
      <c r="F87" s="29" t="s">
        <v>314</v>
      </c>
      <c r="G87" s="29" t="s">
        <v>26</v>
      </c>
      <c r="H87" s="29" t="s">
        <v>64</v>
      </c>
      <c r="I87" s="41" t="s">
        <v>65</v>
      </c>
      <c r="J87" s="41">
        <v>49840800</v>
      </c>
      <c r="K87" s="30">
        <v>40120000</v>
      </c>
      <c r="L87" s="30">
        <v>8380000</v>
      </c>
      <c r="M87" s="30">
        <v>1340800</v>
      </c>
      <c r="N87" s="30">
        <v>0</v>
      </c>
      <c r="O87" s="30">
        <v>0</v>
      </c>
      <c r="P87" s="30">
        <v>0</v>
      </c>
      <c r="Q87" s="30">
        <v>0</v>
      </c>
      <c r="R87" s="41">
        <v>0</v>
      </c>
      <c r="S87" s="39" t="s">
        <v>26</v>
      </c>
    </row>
    <row r="88" spans="1:19" hidden="1" x14ac:dyDescent="0.25">
      <c r="A88" s="19" t="s">
        <v>435</v>
      </c>
      <c r="B88" s="32" t="s">
        <v>286</v>
      </c>
      <c r="C88" s="29" t="s">
        <v>24</v>
      </c>
      <c r="D88" s="29" t="s">
        <v>316</v>
      </c>
      <c r="E88" s="29" t="s">
        <v>26</v>
      </c>
      <c r="F88" s="29" t="s">
        <v>317</v>
      </c>
      <c r="G88" s="29" t="s">
        <v>26</v>
      </c>
      <c r="H88" s="29" t="s">
        <v>318</v>
      </c>
      <c r="I88" s="30" t="s">
        <v>319</v>
      </c>
      <c r="J88" s="30">
        <v>34800000</v>
      </c>
      <c r="K88" s="30">
        <v>0</v>
      </c>
      <c r="L88" s="30">
        <v>30000000</v>
      </c>
      <c r="M88" s="30">
        <v>4800000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29" t="s">
        <v>26</v>
      </c>
    </row>
    <row r="89" spans="1:19" hidden="1" x14ac:dyDescent="0.25">
      <c r="A89" s="39" t="s">
        <v>436</v>
      </c>
      <c r="B89" s="40" t="s">
        <v>286</v>
      </c>
      <c r="C89" s="39" t="s">
        <v>88</v>
      </c>
      <c r="D89" s="39" t="s">
        <v>26</v>
      </c>
      <c r="E89" s="39" t="s">
        <v>321</v>
      </c>
      <c r="F89" s="39" t="s">
        <v>26</v>
      </c>
      <c r="G89" s="39" t="s">
        <v>287</v>
      </c>
      <c r="H89" s="39" t="s">
        <v>54</v>
      </c>
      <c r="I89" s="41" t="s">
        <v>55</v>
      </c>
      <c r="J89" s="41">
        <v>0</v>
      </c>
      <c r="K89" s="41">
        <v>0</v>
      </c>
      <c r="L89" s="41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41">
        <v>4064768.23</v>
      </c>
      <c r="S89" s="39" t="s">
        <v>322</v>
      </c>
    </row>
    <row r="90" spans="1:19" x14ac:dyDescent="0.25">
      <c r="A90" s="39" t="s">
        <v>437</v>
      </c>
      <c r="B90" s="40" t="s">
        <v>286</v>
      </c>
      <c r="C90" s="39" t="s">
        <v>88</v>
      </c>
      <c r="D90" s="39" t="s">
        <v>26</v>
      </c>
      <c r="E90" s="39" t="s">
        <v>324</v>
      </c>
      <c r="F90" s="39" t="s">
        <v>26</v>
      </c>
      <c r="G90" s="39" t="s">
        <v>307</v>
      </c>
      <c r="H90" s="39" t="s">
        <v>64</v>
      </c>
      <c r="I90" s="41" t="s">
        <v>65</v>
      </c>
      <c r="J90" s="41">
        <v>0</v>
      </c>
      <c r="K90" s="41">
        <v>0</v>
      </c>
      <c r="L90" s="41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41">
        <v>41494800</v>
      </c>
      <c r="S90" s="39" t="s">
        <v>325</v>
      </c>
    </row>
    <row r="91" spans="1:19" x14ac:dyDescent="0.25">
      <c r="A91" s="39" t="s">
        <v>438</v>
      </c>
      <c r="B91" s="40" t="s">
        <v>286</v>
      </c>
      <c r="C91" s="39" t="s">
        <v>88</v>
      </c>
      <c r="D91" s="39" t="s">
        <v>26</v>
      </c>
      <c r="E91" s="39" t="s">
        <v>327</v>
      </c>
      <c r="F91" s="39" t="s">
        <v>26</v>
      </c>
      <c r="G91" s="39" t="s">
        <v>304</v>
      </c>
      <c r="H91" s="39" t="s">
        <v>64</v>
      </c>
      <c r="I91" s="41" t="s">
        <v>65</v>
      </c>
      <c r="J91" s="41">
        <v>0</v>
      </c>
      <c r="K91" s="41">
        <v>0</v>
      </c>
      <c r="L91" s="41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41">
        <v>24386400</v>
      </c>
      <c r="S91" s="39" t="s">
        <v>328</v>
      </c>
    </row>
    <row r="92" spans="1:19" s="42" customFormat="1" x14ac:dyDescent="0.25">
      <c r="A92" s="39" t="s">
        <v>439</v>
      </c>
      <c r="B92" s="40" t="s">
        <v>286</v>
      </c>
      <c r="C92" s="39" t="s">
        <v>88</v>
      </c>
      <c r="D92" s="39" t="s">
        <v>26</v>
      </c>
      <c r="E92" s="29" t="s">
        <v>330</v>
      </c>
      <c r="F92" s="29" t="s">
        <v>26</v>
      </c>
      <c r="G92" s="29" t="s">
        <v>313</v>
      </c>
      <c r="H92" s="29" t="s">
        <v>64</v>
      </c>
      <c r="I92" s="41" t="s">
        <v>65</v>
      </c>
      <c r="J92" s="41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41">
        <v>1005600</v>
      </c>
      <c r="S92" s="39" t="s">
        <v>331</v>
      </c>
    </row>
    <row r="93" spans="1:19" x14ac:dyDescent="0.25">
      <c r="A93" s="39" t="s">
        <v>440</v>
      </c>
      <c r="B93" s="40" t="s">
        <v>286</v>
      </c>
      <c r="C93" s="39" t="s">
        <v>88</v>
      </c>
      <c r="D93" s="39" t="s">
        <v>26</v>
      </c>
      <c r="E93" s="39" t="s">
        <v>333</v>
      </c>
      <c r="F93" s="39" t="s">
        <v>26</v>
      </c>
      <c r="G93" s="39" t="s">
        <v>310</v>
      </c>
      <c r="H93" s="39" t="s">
        <v>64</v>
      </c>
      <c r="I93" s="41" t="s">
        <v>65</v>
      </c>
      <c r="J93" s="41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41">
        <v>355200</v>
      </c>
      <c r="S93" s="39" t="s">
        <v>334</v>
      </c>
    </row>
    <row r="94" spans="1:19" hidden="1" x14ac:dyDescent="0.25">
      <c r="A94" s="19" t="s">
        <v>441</v>
      </c>
      <c r="B94" s="32" t="s">
        <v>286</v>
      </c>
      <c r="C94" s="29" t="s">
        <v>88</v>
      </c>
      <c r="D94" s="29" t="s">
        <v>26</v>
      </c>
      <c r="E94" s="29" t="s">
        <v>336</v>
      </c>
      <c r="F94" s="29" t="s">
        <v>26</v>
      </c>
      <c r="G94" s="29" t="s">
        <v>316</v>
      </c>
      <c r="H94" s="29" t="s">
        <v>318</v>
      </c>
      <c r="I94" s="30" t="s">
        <v>319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4800000</v>
      </c>
      <c r="S94" s="29" t="s">
        <v>337</v>
      </c>
    </row>
    <row r="96" spans="1:19" x14ac:dyDescent="0.25">
      <c r="J96" s="36">
        <f t="shared" ref="J96:R96" si="0">SUM(J2:J94)</f>
        <v>80954919515.375168</v>
      </c>
      <c r="K96" s="36">
        <f t="shared" si="0"/>
        <v>73473088835.549988</v>
      </c>
      <c r="L96" s="36">
        <f t="shared" si="0"/>
        <v>6449854034.3200006</v>
      </c>
      <c r="M96" s="36">
        <f t="shared" si="0"/>
        <v>1031976645.49</v>
      </c>
      <c r="N96" s="36">
        <f t="shared" si="0"/>
        <v>0</v>
      </c>
      <c r="O96" s="36">
        <f t="shared" si="0"/>
        <v>0</v>
      </c>
      <c r="P96" s="36">
        <f t="shared" si="0"/>
        <v>0</v>
      </c>
      <c r="Q96" s="36">
        <f t="shared" si="0"/>
        <v>0</v>
      </c>
      <c r="R96" s="36">
        <f t="shared" si="0"/>
        <v>775182484.13999999</v>
      </c>
    </row>
    <row r="98" spans="9:12" x14ac:dyDescent="0.25">
      <c r="J98" s="35" t="s">
        <v>338</v>
      </c>
    </row>
    <row r="100" spans="9:12" x14ac:dyDescent="0.25">
      <c r="J100" s="35" t="s">
        <v>339</v>
      </c>
      <c r="K100" s="35" t="s">
        <v>340</v>
      </c>
      <c r="L100" s="35" t="s">
        <v>341</v>
      </c>
    </row>
    <row r="102" spans="9:12" x14ac:dyDescent="0.25">
      <c r="I102" s="35" t="s">
        <v>342</v>
      </c>
      <c r="J102" s="35">
        <f>+K96</f>
        <v>73473088835.549988</v>
      </c>
    </row>
    <row r="104" spans="9:12" x14ac:dyDescent="0.25">
      <c r="I104" s="35" t="s">
        <v>343</v>
      </c>
      <c r="J104" s="35">
        <v>6449854034.3200006</v>
      </c>
      <c r="K104" s="35">
        <v>1031976645.49</v>
      </c>
    </row>
    <row r="106" spans="9:12" x14ac:dyDescent="0.25">
      <c r="I106" s="35" t="s">
        <v>344</v>
      </c>
      <c r="J106" s="35">
        <v>0</v>
      </c>
      <c r="K106" s="35">
        <v>0</v>
      </c>
      <c r="L106" s="35">
        <v>0</v>
      </c>
    </row>
    <row r="108" spans="9:12" x14ac:dyDescent="0.25">
      <c r="I108" s="35" t="s">
        <v>345</v>
      </c>
      <c r="J108" s="35">
        <v>0</v>
      </c>
      <c r="K108" s="35">
        <v>0</v>
      </c>
    </row>
    <row r="110" spans="9:12" x14ac:dyDescent="0.25">
      <c r="I110" s="35" t="s">
        <v>346</v>
      </c>
      <c r="J110" s="35">
        <f>+J102+J104</f>
        <v>79922942869.869995</v>
      </c>
      <c r="K110" s="35">
        <v>1031976645.49</v>
      </c>
      <c r="L110" s="35">
        <v>0</v>
      </c>
    </row>
    <row r="116" spans="9:9" x14ac:dyDescent="0.25">
      <c r="I116" s="35" t="str">
        <f>I8&amp;" "&amp;C8&amp;" "&amp;D8&amp;" "&amp;E8&amp;" "&amp;F8&amp;" "&amp;G8&amp; " "&amp;S40&amp;" "&amp;A8</f>
        <v>DE MESQUITA SILVA, LUCIANO FC 000097  00-000097  20210700007716 7.1/1</v>
      </c>
    </row>
  </sheetData>
  <autoFilter ref="A7:S94">
    <filterColumn colId="8">
      <filters>
        <filter val="ALIMENTOS POLAR COMERCIAL, C.A.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CONTROL</vt:lpstr>
      <vt:lpstr>GASTOS</vt:lpstr>
      <vt:lpstr>DECLARAR</vt:lpstr>
      <vt:lpstr>CONTROL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2021-07-20T14:49:41Z</dcterms:created>
  <dcterms:modified xsi:type="dcterms:W3CDTF">2021-12-20T15:52:12Z</dcterms:modified>
</cp:coreProperties>
</file>