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bookViews>
    <workbookView xWindow="0" yWindow="0" windowWidth="20490" windowHeight="7350" activeTab="2"/>
  </bookViews>
  <sheets>
    <sheet name="DECLARAR" sheetId="1" r:id="rId1"/>
    <sheet name="GASTOS" sheetId="5" r:id="rId2"/>
    <sheet name="CONTROL" sheetId="6" r:id="rId3"/>
  </sheets>
  <definedNames>
    <definedName name="_xlnm._FilterDatabase" localSheetId="2" hidden="1">CONTROL!$A$7:$S$68</definedName>
    <definedName name="_xlnm._FilterDatabase" localSheetId="0" hidden="1">DECLARAR!$A$7:$Q$68</definedName>
    <definedName name="_xlnm._FilterDatabase" localSheetId="1" hidden="1">GASTOS!$A$7:$S$68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0" i="1" l="1"/>
  <c r="J70" i="5"/>
  <c r="K84" i="6" l="1"/>
  <c r="J84" i="6"/>
  <c r="R70" i="6" l="1"/>
  <c r="Q70" i="6"/>
  <c r="P70" i="6"/>
  <c r="O70" i="6"/>
  <c r="N70" i="6"/>
  <c r="M70" i="6"/>
  <c r="L70" i="6"/>
  <c r="K70" i="6"/>
  <c r="J70" i="6"/>
  <c r="R70" i="5"/>
  <c r="Q70" i="5"/>
  <c r="P70" i="5"/>
  <c r="O70" i="5"/>
  <c r="N70" i="5"/>
  <c r="M70" i="5"/>
  <c r="L70" i="5"/>
  <c r="K70" i="5"/>
  <c r="P70" i="1" l="1"/>
  <c r="O70" i="1"/>
  <c r="N70" i="1"/>
  <c r="M70" i="1"/>
  <c r="L70" i="1"/>
  <c r="K70" i="1"/>
</calcChain>
</file>

<file path=xl/comments1.xml><?xml version="1.0" encoding="utf-8"?>
<comments xmlns="http://schemas.openxmlformats.org/spreadsheetml/2006/main">
  <authors>
    <author>THECNOMAC</author>
  </authors>
  <commentList>
    <comment ref="D21" authorId="0" shapeId="0">
      <text>
        <r>
          <rPr>
            <b/>
            <sz val="9"/>
            <color indexed="81"/>
            <rFont val="Tahoma"/>
            <charset val="1"/>
          </rPr>
          <t>THECNOMAC:</t>
        </r>
        <r>
          <rPr>
            <sz val="9"/>
            <color indexed="81"/>
            <rFont val="Tahoma"/>
            <charset val="1"/>
          </rPr>
          <t xml:space="preserve">
hacer una nota c</t>
        </r>
      </text>
    </comment>
  </commentList>
</comments>
</file>

<file path=xl/sharedStrings.xml><?xml version="1.0" encoding="utf-8"?>
<sst xmlns="http://schemas.openxmlformats.org/spreadsheetml/2006/main" count="1924" uniqueCount="264">
  <si>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</si>
  <si>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</si>
  <si>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</si>
  <si>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</si>
  <si>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</si>
  <si>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</si>
  <si>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</si>
  <si>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</si>
  <si>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</si>
  <si>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</si>
  <si>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</si>
  <si>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</si>
  <si>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</si>
  <si>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</si>
  <si>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</si>
  <si>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</si>
  <si>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</si>
  <si>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</si>
  <si>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</si>
  <si>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</si>
  <si>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</si>
  <si>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</si>
  <si>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03-01-2022</t>
  </si>
  <si>
    <t>FC</t>
  </si>
  <si>
    <t>A232612</t>
  </si>
  <si>
    <t/>
  </si>
  <si>
    <t>00-00606701</t>
  </si>
  <si>
    <t>J305882940</t>
  </si>
  <si>
    <t xml:space="preserve">CENTRO DE DISTRIBUCIONES FRANCIS C.A. </t>
  </si>
  <si>
    <t>1000187310</t>
  </si>
  <si>
    <t>J297975519</t>
  </si>
  <si>
    <t>DISTRIBUIDORA GASEOSA SAN DIEGO, C.A.</t>
  </si>
  <si>
    <t>3</t>
  </si>
  <si>
    <t>02565</t>
  </si>
  <si>
    <t>00-008065</t>
  </si>
  <si>
    <t>J316704947</t>
  </si>
  <si>
    <t>INVERSIONES VALIOSKA, C.A</t>
  </si>
  <si>
    <t>4</t>
  </si>
  <si>
    <t>006584</t>
  </si>
  <si>
    <t>00-007169</t>
  </si>
  <si>
    <t>J407543890</t>
  </si>
  <si>
    <t>DISTRIBUIDORA DAMASCUS CA</t>
  </si>
  <si>
    <t>5</t>
  </si>
  <si>
    <t>3563</t>
  </si>
  <si>
    <t>00-84413</t>
  </si>
  <si>
    <t>J314695215</t>
  </si>
  <si>
    <t>AGRO BANANERA EL VIGIA C.A.</t>
  </si>
  <si>
    <t>6</t>
  </si>
  <si>
    <t>000607</t>
  </si>
  <si>
    <t>00-000607</t>
  </si>
  <si>
    <t>J412873059</t>
  </si>
  <si>
    <t>DISTRIBUIDORA HALU, C.A.</t>
  </si>
  <si>
    <t>7</t>
  </si>
  <si>
    <t>028853</t>
  </si>
  <si>
    <t>00-023853</t>
  </si>
  <si>
    <t>J315313693</t>
  </si>
  <si>
    <t>INVERSIONES MANUEL PEREIRA,C.A</t>
  </si>
  <si>
    <t>8</t>
  </si>
  <si>
    <t>407885</t>
  </si>
  <si>
    <t>00-0564584</t>
  </si>
  <si>
    <t>J313445177</t>
  </si>
  <si>
    <t>ALIMENTOS MUNCHY C.A.</t>
  </si>
  <si>
    <t>9</t>
  </si>
  <si>
    <t>0000001655</t>
  </si>
  <si>
    <t>00-0012329</t>
  </si>
  <si>
    <t>J317385080</t>
  </si>
  <si>
    <t>COMERCIALIZADORA DE ALIMENTOS MAELLA C.A</t>
  </si>
  <si>
    <t>10</t>
  </si>
  <si>
    <t>159714</t>
  </si>
  <si>
    <t>00-189588</t>
  </si>
  <si>
    <t>J295904576</t>
  </si>
  <si>
    <t>ALIMENTOS PRODALVA, C.A.</t>
  </si>
  <si>
    <t>11</t>
  </si>
  <si>
    <t>NC</t>
  </si>
  <si>
    <t>101100001580</t>
  </si>
  <si>
    <t>20220100008083</t>
  </si>
  <si>
    <t>13</t>
  </si>
  <si>
    <t>101100001582</t>
  </si>
  <si>
    <t>20220100008085</t>
  </si>
  <si>
    <t>00-0356070</t>
  </si>
  <si>
    <t>17</t>
  </si>
  <si>
    <t>05-01-2022</t>
  </si>
  <si>
    <t>1394077498</t>
  </si>
  <si>
    <t>00-30843746</t>
  </si>
  <si>
    <t>J000413126</t>
  </si>
  <si>
    <t>ALIMENTOS POLAR COMERCIAL, C.A.</t>
  </si>
  <si>
    <t>18</t>
  </si>
  <si>
    <t>174141</t>
  </si>
  <si>
    <t>00-0248209</t>
  </si>
  <si>
    <t>351569</t>
  </si>
  <si>
    <t>J303089917</t>
  </si>
  <si>
    <t>DISTRIBUIDORA DE LACTEOS LA COSTA J.E.B. C.A.</t>
  </si>
  <si>
    <t>19</t>
  </si>
  <si>
    <t>10-01-2022</t>
  </si>
  <si>
    <t>00001517</t>
  </si>
  <si>
    <t>00-0001517</t>
  </si>
  <si>
    <t>J001595236</t>
  </si>
  <si>
    <t>FACIL GAS, C.A</t>
  </si>
  <si>
    <t>20</t>
  </si>
  <si>
    <t>00001577</t>
  </si>
  <si>
    <t>00-0001577</t>
  </si>
  <si>
    <t>21</t>
  </si>
  <si>
    <t>352172</t>
  </si>
  <si>
    <t>00-0248993</t>
  </si>
  <si>
    <t>22</t>
  </si>
  <si>
    <t>00001650</t>
  </si>
  <si>
    <t>00-0001650</t>
  </si>
  <si>
    <t>23</t>
  </si>
  <si>
    <t>1000187834</t>
  </si>
  <si>
    <t>00-0356594</t>
  </si>
  <si>
    <t>24</t>
  </si>
  <si>
    <t>L118067588</t>
  </si>
  <si>
    <t>00-5475170</t>
  </si>
  <si>
    <t>J000193614</t>
  </si>
  <si>
    <t>PLUMROSE LATINOAMERICANA, C.A.</t>
  </si>
  <si>
    <t>25</t>
  </si>
  <si>
    <t>1000187833</t>
  </si>
  <si>
    <t>00-0356593</t>
  </si>
  <si>
    <t>26</t>
  </si>
  <si>
    <t>0000001944</t>
  </si>
  <si>
    <t>00-002481</t>
  </si>
  <si>
    <t>J298563893</t>
  </si>
  <si>
    <t>RADISA ALIMENTOS C.A</t>
  </si>
  <si>
    <t>27</t>
  </si>
  <si>
    <t>101100001586</t>
  </si>
  <si>
    <t>20220100008087</t>
  </si>
  <si>
    <t>28</t>
  </si>
  <si>
    <t>101100001587</t>
  </si>
  <si>
    <t>20220100008088</t>
  </si>
  <si>
    <t>29</t>
  </si>
  <si>
    <t>101100001588</t>
  </si>
  <si>
    <t>20220100008089</t>
  </si>
  <si>
    <t>30</t>
  </si>
  <si>
    <t>101100001589</t>
  </si>
  <si>
    <t>20220100008090</t>
  </si>
  <si>
    <t>31</t>
  </si>
  <si>
    <t>101100001590</t>
  </si>
  <si>
    <t>20220100008091</t>
  </si>
  <si>
    <t>32</t>
  </si>
  <si>
    <t>101100001591</t>
  </si>
  <si>
    <t>20220100008092</t>
  </si>
  <si>
    <t>33</t>
  </si>
  <si>
    <t>101100001593</t>
  </si>
  <si>
    <t>20220100008093</t>
  </si>
  <si>
    <t>34</t>
  </si>
  <si>
    <t>101100001598</t>
  </si>
  <si>
    <t>20220100008097</t>
  </si>
  <si>
    <t>35</t>
  </si>
  <si>
    <t>0000000185</t>
  </si>
  <si>
    <t>00-002259</t>
  </si>
  <si>
    <t>36</t>
  </si>
  <si>
    <t>12-01-2022</t>
  </si>
  <si>
    <t xml:space="preserve"> 1000187310</t>
  </si>
  <si>
    <t>37</t>
  </si>
  <si>
    <t xml:space="preserve"> A232612</t>
  </si>
  <si>
    <t>38</t>
  </si>
  <si>
    <t>1394105054</t>
  </si>
  <si>
    <t>00-30871819</t>
  </si>
  <si>
    <t>39</t>
  </si>
  <si>
    <t>0000001997</t>
  </si>
  <si>
    <t>00-002537</t>
  </si>
  <si>
    <t>40</t>
  </si>
  <si>
    <t>V0673540029473</t>
  </si>
  <si>
    <t>08-4303697</t>
  </si>
  <si>
    <t>J301370139</t>
  </si>
  <si>
    <t>PEPSI-COLA VENEZUELA, C.A.</t>
  </si>
  <si>
    <t>41</t>
  </si>
  <si>
    <t>V0673540029474</t>
  </si>
  <si>
    <t>08-4303698</t>
  </si>
  <si>
    <t>42</t>
  </si>
  <si>
    <t>165068</t>
  </si>
  <si>
    <t>00-129750</t>
  </si>
  <si>
    <t>J002689340</t>
  </si>
  <si>
    <t>DISTRIBUIDORA MI CHALA CA</t>
  </si>
  <si>
    <t>43</t>
  </si>
  <si>
    <t>1000187973</t>
  </si>
  <si>
    <t>00-0356733</t>
  </si>
  <si>
    <t>44</t>
  </si>
  <si>
    <t>0000001802</t>
  </si>
  <si>
    <t>00-0012556</t>
  </si>
  <si>
    <t>45</t>
  </si>
  <si>
    <t>101100001595</t>
  </si>
  <si>
    <t>46</t>
  </si>
  <si>
    <t>101100001596</t>
  </si>
  <si>
    <t>47</t>
  </si>
  <si>
    <t>101100001597</t>
  </si>
  <si>
    <t>20220100008096</t>
  </si>
  <si>
    <t>48</t>
  </si>
  <si>
    <t>101100001599</t>
  </si>
  <si>
    <t>20220100008098</t>
  </si>
  <si>
    <t>49</t>
  </si>
  <si>
    <t>101100001600</t>
  </si>
  <si>
    <t>20220100008099</t>
  </si>
  <si>
    <t>50</t>
  </si>
  <si>
    <t>101100001601</t>
  </si>
  <si>
    <t>20220100008100</t>
  </si>
  <si>
    <t>51</t>
  </si>
  <si>
    <t>101100001602</t>
  </si>
  <si>
    <t>20220100008101</t>
  </si>
  <si>
    <t>52</t>
  </si>
  <si>
    <t>174290</t>
  </si>
  <si>
    <t>00-0248831</t>
  </si>
  <si>
    <t>352044</t>
  </si>
  <si>
    <t>53</t>
  </si>
  <si>
    <t>13-01-2022</t>
  </si>
  <si>
    <t>A02576</t>
  </si>
  <si>
    <t>00-008076</t>
  </si>
  <si>
    <t>54</t>
  </si>
  <si>
    <t>A0029570</t>
  </si>
  <si>
    <t>00-0031097</t>
  </si>
  <si>
    <t>J306178988</t>
  </si>
  <si>
    <t>LACTEOS Y VIVERES LANZA , C.A</t>
  </si>
  <si>
    <t>55</t>
  </si>
  <si>
    <t>101100001604</t>
  </si>
  <si>
    <t>20220100008102</t>
  </si>
  <si>
    <t>56</t>
  </si>
  <si>
    <t>15-01-2022</t>
  </si>
  <si>
    <t>352263</t>
  </si>
  <si>
    <t>00-0249101</t>
  </si>
  <si>
    <t>57</t>
  </si>
  <si>
    <t>030941</t>
  </si>
  <si>
    <t>00-025941</t>
  </si>
  <si>
    <t>J315651270</t>
  </si>
  <si>
    <t>INVERSIONES GIOVANNY 46 CA</t>
  </si>
  <si>
    <t>58</t>
  </si>
  <si>
    <t>1394114446</t>
  </si>
  <si>
    <t>00-30881368</t>
  </si>
  <si>
    <t>59</t>
  </si>
  <si>
    <t>000619</t>
  </si>
  <si>
    <t>00-000619</t>
  </si>
  <si>
    <t>60</t>
  </si>
  <si>
    <t>1394114447</t>
  </si>
  <si>
    <t>00-30881369</t>
  </si>
  <si>
    <t>61</t>
  </si>
  <si>
    <t>165163</t>
  </si>
  <si>
    <t>00-129848</t>
  </si>
  <si>
    <t>352285</t>
  </si>
  <si>
    <t>00-0249154</t>
  </si>
  <si>
    <t>101100001605</t>
  </si>
  <si>
    <t>20220100008103</t>
  </si>
  <si>
    <t>101100001606</t>
  </si>
  <si>
    <t>20220100008104</t>
  </si>
  <si>
    <t>101100001607</t>
  </si>
  <si>
    <t>20220100008105</t>
  </si>
  <si>
    <t>101100001608</t>
  </si>
  <si>
    <t>20220100008106</t>
  </si>
  <si>
    <t>101100001609</t>
  </si>
  <si>
    <t>20220100008107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</si>
  <si>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</si>
  <si>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</si>
  <si>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</si>
  <si>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</si>
  <si>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</si>
  <si>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</si>
  <si>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</si>
  <si>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</si>
  <si>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</si>
  <si>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15-01-2022</t>
  </si>
  <si>
    <t>1</t>
  </si>
  <si>
    <t>2</t>
  </si>
  <si>
    <t>12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</si>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</sst>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4"/>
  <sheetViews>
    <sheetView workbookViewId="0">
      <selection activeCell="I7" sqref="I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4" width="13.140625" style="6" bestFit="1" customWidth="1"/>
    <col min="15" max="15" width="12.5703125" style="6" bestFit="1" customWidth="1"/>
    <col min="16" max="16" width="8.7109375" style="6" bestFit="1" customWidth="1"/>
    <col min="17" max="17" width="17.42578125" style="3" bestFit="1" customWidth="1"/>
  </cols>
  <sheetData>
    <row r="2" spans="1:17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8"/>
    </row>
    <row r="3" spans="1:17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8"/>
    </row>
    <row r="4" spans="1:17" s="2" customFormat="1" x14ac:dyDescent="0.25">
      <c r="A4" s="30" t="s">
        <v>257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8"/>
    </row>
    <row r="5" spans="1:17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8"/>
    </row>
    <row r="7" spans="1:17" s="23" customFormat="1" ht="70.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20</v>
      </c>
      <c r="Q7" s="20" t="s">
        <v>21</v>
      </c>
    </row>
    <row r="8" spans="1:17" x14ac:dyDescent="0.25">
      <c r="A8" s="13" t="s">
        <v>258</v>
      </c>
      <c r="B8" s="14" t="s">
        <v>22</v>
      </c>
      <c r="C8" s="13" t="s">
        <v>23</v>
      </c>
      <c r="D8" s="13" t="s">
        <v>33</v>
      </c>
      <c r="E8" s="13" t="s">
        <v>25</v>
      </c>
      <c r="F8" s="13" t="s">
        <v>34</v>
      </c>
      <c r="G8" s="13" t="s">
        <v>25</v>
      </c>
      <c r="H8" s="13" t="s">
        <v>35</v>
      </c>
      <c r="I8" s="15" t="s">
        <v>36</v>
      </c>
      <c r="J8" s="15">
        <v>171.18119999999999</v>
      </c>
      <c r="K8" s="15">
        <v>0</v>
      </c>
      <c r="L8" s="15">
        <v>147.57</v>
      </c>
      <c r="M8" s="15">
        <v>23.61</v>
      </c>
      <c r="N8" s="15">
        <v>0</v>
      </c>
      <c r="O8" s="15">
        <v>0</v>
      </c>
      <c r="P8" s="15">
        <v>0</v>
      </c>
      <c r="Q8" s="13" t="s">
        <v>25</v>
      </c>
    </row>
    <row r="9" spans="1:17" x14ac:dyDescent="0.25">
      <c r="A9" s="13" t="s">
        <v>259</v>
      </c>
      <c r="B9" s="14" t="s">
        <v>22</v>
      </c>
      <c r="C9" s="13" t="s">
        <v>23</v>
      </c>
      <c r="D9" s="13" t="s">
        <v>38</v>
      </c>
      <c r="E9" s="13" t="s">
        <v>25</v>
      </c>
      <c r="F9" s="13" t="s">
        <v>39</v>
      </c>
      <c r="G9" s="13" t="s">
        <v>25</v>
      </c>
      <c r="H9" s="13" t="s">
        <v>40</v>
      </c>
      <c r="I9" s="15" t="s">
        <v>41</v>
      </c>
      <c r="J9" s="15">
        <v>54.08</v>
      </c>
      <c r="K9" s="15">
        <v>54.08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3" t="s">
        <v>25</v>
      </c>
    </row>
    <row r="10" spans="1:17" x14ac:dyDescent="0.25">
      <c r="A10" s="13" t="s">
        <v>32</v>
      </c>
      <c r="B10" s="14" t="s">
        <v>22</v>
      </c>
      <c r="C10" s="13" t="s">
        <v>23</v>
      </c>
      <c r="D10" s="13" t="s">
        <v>43</v>
      </c>
      <c r="E10" s="13" t="s">
        <v>25</v>
      </c>
      <c r="F10" s="13" t="s">
        <v>44</v>
      </c>
      <c r="G10" s="13" t="s">
        <v>25</v>
      </c>
      <c r="H10" s="13" t="s">
        <v>45</v>
      </c>
      <c r="I10" s="15" t="s">
        <v>46</v>
      </c>
      <c r="J10" s="15">
        <v>91.5</v>
      </c>
      <c r="K10" s="15">
        <v>91.5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3" t="s">
        <v>25</v>
      </c>
    </row>
    <row r="11" spans="1:17" x14ac:dyDescent="0.25">
      <c r="A11" s="13" t="s">
        <v>37</v>
      </c>
      <c r="B11" s="14" t="s">
        <v>22</v>
      </c>
      <c r="C11" s="13" t="s">
        <v>23</v>
      </c>
      <c r="D11" s="13" t="s">
        <v>48</v>
      </c>
      <c r="E11" s="13" t="s">
        <v>25</v>
      </c>
      <c r="F11" s="13" t="s">
        <v>49</v>
      </c>
      <c r="G11" s="13" t="s">
        <v>25</v>
      </c>
      <c r="H11" s="13" t="s">
        <v>50</v>
      </c>
      <c r="I11" s="15" t="s">
        <v>51</v>
      </c>
      <c r="J11" s="15">
        <v>1161.03</v>
      </c>
      <c r="K11" s="15">
        <v>1161.03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3" t="s">
        <v>25</v>
      </c>
    </row>
    <row r="12" spans="1:17" x14ac:dyDescent="0.25">
      <c r="A12" s="13" t="s">
        <v>42</v>
      </c>
      <c r="B12" s="14" t="s">
        <v>22</v>
      </c>
      <c r="C12" s="13" t="s">
        <v>23</v>
      </c>
      <c r="D12" s="13" t="s">
        <v>53</v>
      </c>
      <c r="E12" s="13" t="s">
        <v>25</v>
      </c>
      <c r="F12" s="13" t="s">
        <v>54</v>
      </c>
      <c r="G12" s="13" t="s">
        <v>25</v>
      </c>
      <c r="H12" s="13" t="s">
        <v>55</v>
      </c>
      <c r="I12" s="15" t="s">
        <v>56</v>
      </c>
      <c r="J12" s="15">
        <v>214.92</v>
      </c>
      <c r="K12" s="15">
        <v>214.92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3" t="s">
        <v>25</v>
      </c>
    </row>
    <row r="13" spans="1:17" x14ac:dyDescent="0.25">
      <c r="A13" s="13" t="s">
        <v>47</v>
      </c>
      <c r="B13" s="14" t="s">
        <v>22</v>
      </c>
      <c r="C13" s="13" t="s">
        <v>23</v>
      </c>
      <c r="D13" s="13" t="s">
        <v>58</v>
      </c>
      <c r="E13" s="13" t="s">
        <v>25</v>
      </c>
      <c r="F13" s="13" t="s">
        <v>59</v>
      </c>
      <c r="G13" s="13" t="s">
        <v>25</v>
      </c>
      <c r="H13" s="13" t="s">
        <v>60</v>
      </c>
      <c r="I13" s="15" t="s">
        <v>61</v>
      </c>
      <c r="J13" s="15">
        <v>928.90480000000002</v>
      </c>
      <c r="K13" s="15">
        <v>0</v>
      </c>
      <c r="L13" s="15">
        <v>800.78</v>
      </c>
      <c r="M13" s="15">
        <v>128.12</v>
      </c>
      <c r="N13" s="15">
        <v>0</v>
      </c>
      <c r="O13" s="15">
        <v>0</v>
      </c>
      <c r="P13" s="15">
        <v>0</v>
      </c>
      <c r="Q13" s="13" t="s">
        <v>25</v>
      </c>
    </row>
    <row r="14" spans="1:17" x14ac:dyDescent="0.25">
      <c r="A14" s="13" t="s">
        <v>52</v>
      </c>
      <c r="B14" s="14" t="s">
        <v>22</v>
      </c>
      <c r="C14" s="13" t="s">
        <v>23</v>
      </c>
      <c r="D14" s="13" t="s">
        <v>63</v>
      </c>
      <c r="E14" s="13" t="s">
        <v>25</v>
      </c>
      <c r="F14" s="13" t="s">
        <v>64</v>
      </c>
      <c r="G14" s="13" t="s">
        <v>25</v>
      </c>
      <c r="H14" s="13" t="s">
        <v>65</v>
      </c>
      <c r="I14" s="15" t="s">
        <v>66</v>
      </c>
      <c r="J14" s="15">
        <v>1279.74</v>
      </c>
      <c r="K14" s="15">
        <v>1279.74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3" t="s">
        <v>25</v>
      </c>
    </row>
    <row r="15" spans="1:17" x14ac:dyDescent="0.25">
      <c r="A15" s="13" t="s">
        <v>57</v>
      </c>
      <c r="B15" s="14" t="s">
        <v>22</v>
      </c>
      <c r="C15" s="13" t="s">
        <v>23</v>
      </c>
      <c r="D15" s="13" t="s">
        <v>68</v>
      </c>
      <c r="E15" s="13" t="s">
        <v>25</v>
      </c>
      <c r="F15" s="13" t="s">
        <v>69</v>
      </c>
      <c r="G15" s="13" t="s">
        <v>25</v>
      </c>
      <c r="H15" s="13" t="s">
        <v>70</v>
      </c>
      <c r="I15" s="15" t="s">
        <v>71</v>
      </c>
      <c r="J15" s="15">
        <v>1469.46</v>
      </c>
      <c r="K15" s="15">
        <v>1469.46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3" t="s">
        <v>25</v>
      </c>
    </row>
    <row r="16" spans="1:17" x14ac:dyDescent="0.25">
      <c r="A16" s="13" t="s">
        <v>62</v>
      </c>
      <c r="B16" s="14" t="s">
        <v>22</v>
      </c>
      <c r="C16" s="13" t="s">
        <v>73</v>
      </c>
      <c r="D16" s="13" t="s">
        <v>25</v>
      </c>
      <c r="E16" s="13" t="s">
        <v>74</v>
      </c>
      <c r="F16" s="13" t="s">
        <v>25</v>
      </c>
      <c r="G16" s="13" t="s">
        <v>58</v>
      </c>
      <c r="H16" s="13" t="s">
        <v>60</v>
      </c>
      <c r="I16" s="15" t="s">
        <v>61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96.093599999999995</v>
      </c>
      <c r="Q16" s="13" t="s">
        <v>75</v>
      </c>
    </row>
    <row r="17" spans="1:17" x14ac:dyDescent="0.25">
      <c r="A17" s="13" t="s">
        <v>67</v>
      </c>
      <c r="B17" s="14" t="s">
        <v>22</v>
      </c>
      <c r="C17" s="13" t="s">
        <v>73</v>
      </c>
      <c r="D17" s="13" t="s">
        <v>25</v>
      </c>
      <c r="E17" s="13" t="s">
        <v>77</v>
      </c>
      <c r="F17" s="13" t="s">
        <v>25</v>
      </c>
      <c r="G17" s="13" t="s">
        <v>33</v>
      </c>
      <c r="H17" s="13" t="s">
        <v>35</v>
      </c>
      <c r="I17" s="15" t="s">
        <v>36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17.708400000000001</v>
      </c>
      <c r="Q17" s="13" t="s">
        <v>78</v>
      </c>
    </row>
    <row r="18" spans="1:17" x14ac:dyDescent="0.25">
      <c r="A18" s="13" t="s">
        <v>72</v>
      </c>
      <c r="B18" s="14" t="s">
        <v>81</v>
      </c>
      <c r="C18" s="13" t="s">
        <v>23</v>
      </c>
      <c r="D18" s="13" t="s">
        <v>82</v>
      </c>
      <c r="E18" s="13" t="s">
        <v>25</v>
      </c>
      <c r="F18" s="13" t="s">
        <v>83</v>
      </c>
      <c r="G18" s="13" t="s">
        <v>25</v>
      </c>
      <c r="H18" s="13" t="s">
        <v>84</v>
      </c>
      <c r="I18" s="15" t="s">
        <v>85</v>
      </c>
      <c r="J18" s="15">
        <v>1363.74</v>
      </c>
      <c r="K18" s="15">
        <v>1363.74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3" t="s">
        <v>25</v>
      </c>
    </row>
    <row r="19" spans="1:17" x14ac:dyDescent="0.25">
      <c r="A19" s="13" t="s">
        <v>260</v>
      </c>
      <c r="B19" s="14" t="s">
        <v>81</v>
      </c>
      <c r="C19" s="13" t="s">
        <v>73</v>
      </c>
      <c r="D19" s="13" t="s">
        <v>25</v>
      </c>
      <c r="E19" s="13" t="s">
        <v>87</v>
      </c>
      <c r="F19" s="13" t="s">
        <v>88</v>
      </c>
      <c r="G19" s="13" t="s">
        <v>89</v>
      </c>
      <c r="H19" s="13" t="s">
        <v>90</v>
      </c>
      <c r="I19" s="15" t="s">
        <v>91</v>
      </c>
      <c r="J19" s="15">
        <v>-30.18</v>
      </c>
      <c r="K19" s="15">
        <v>0</v>
      </c>
      <c r="L19" s="15">
        <v>-26.02</v>
      </c>
      <c r="M19" s="15">
        <v>-4.16</v>
      </c>
      <c r="N19" s="15">
        <v>0</v>
      </c>
      <c r="O19" s="15">
        <v>0</v>
      </c>
      <c r="P19" s="15">
        <v>0</v>
      </c>
      <c r="Q19" s="13" t="s">
        <v>25</v>
      </c>
    </row>
    <row r="20" spans="1:17" x14ac:dyDescent="0.25">
      <c r="A20" s="13" t="s">
        <v>76</v>
      </c>
      <c r="B20" s="14" t="s">
        <v>93</v>
      </c>
      <c r="C20" s="13" t="s">
        <v>23</v>
      </c>
      <c r="D20" s="13" t="s">
        <v>94</v>
      </c>
      <c r="E20" s="13" t="s">
        <v>25</v>
      </c>
      <c r="F20" s="13" t="s">
        <v>95</v>
      </c>
      <c r="G20" s="13" t="s">
        <v>25</v>
      </c>
      <c r="H20" s="13" t="s">
        <v>96</v>
      </c>
      <c r="I20" s="15" t="s">
        <v>97</v>
      </c>
      <c r="J20" s="15">
        <v>853.76</v>
      </c>
      <c r="K20" s="15">
        <v>0</v>
      </c>
      <c r="L20" s="15">
        <v>736</v>
      </c>
      <c r="M20" s="15">
        <v>117.76</v>
      </c>
      <c r="N20" s="15">
        <v>0</v>
      </c>
      <c r="O20" s="15">
        <v>0</v>
      </c>
      <c r="P20" s="15">
        <v>0</v>
      </c>
      <c r="Q20" s="13" t="s">
        <v>25</v>
      </c>
    </row>
    <row r="21" spans="1:17" x14ac:dyDescent="0.25">
      <c r="A21" s="13" t="s">
        <v>261</v>
      </c>
      <c r="B21" s="14" t="s">
        <v>93</v>
      </c>
      <c r="C21" s="13" t="s">
        <v>23</v>
      </c>
      <c r="D21" s="13" t="s">
        <v>99</v>
      </c>
      <c r="E21" s="13" t="s">
        <v>25</v>
      </c>
      <c r="F21" s="13" t="s">
        <v>100</v>
      </c>
      <c r="G21" s="13" t="s">
        <v>25</v>
      </c>
      <c r="H21" s="13" t="s">
        <v>96</v>
      </c>
      <c r="I21" s="15" t="s">
        <v>97</v>
      </c>
      <c r="J21" s="15">
        <v>853.76</v>
      </c>
      <c r="K21" s="15">
        <v>0</v>
      </c>
      <c r="L21" s="15">
        <v>736</v>
      </c>
      <c r="M21" s="15">
        <v>117.76</v>
      </c>
      <c r="N21" s="15">
        <v>0</v>
      </c>
      <c r="O21" s="15">
        <v>0</v>
      </c>
      <c r="P21" s="15">
        <v>0</v>
      </c>
      <c r="Q21" s="13" t="s">
        <v>25</v>
      </c>
    </row>
    <row r="22" spans="1:17" x14ac:dyDescent="0.25">
      <c r="A22" s="13" t="s">
        <v>262</v>
      </c>
      <c r="B22" s="14" t="s">
        <v>93</v>
      </c>
      <c r="C22" s="13" t="s">
        <v>23</v>
      </c>
      <c r="D22" s="13" t="s">
        <v>102</v>
      </c>
      <c r="E22" s="13" t="s">
        <v>25</v>
      </c>
      <c r="F22" s="13" t="s">
        <v>103</v>
      </c>
      <c r="G22" s="13" t="s">
        <v>25</v>
      </c>
      <c r="H22" s="13" t="s">
        <v>90</v>
      </c>
      <c r="I22" s="15" t="s">
        <v>91</v>
      </c>
      <c r="J22" s="15">
        <v>371.87</v>
      </c>
      <c r="K22" s="15">
        <v>113.58000000000001</v>
      </c>
      <c r="L22" s="15">
        <v>222.66</v>
      </c>
      <c r="M22" s="15">
        <v>35.630000000000003</v>
      </c>
      <c r="N22" s="15">
        <v>0</v>
      </c>
      <c r="O22" s="15">
        <v>0</v>
      </c>
      <c r="P22" s="15">
        <v>0</v>
      </c>
      <c r="Q22" s="13" t="s">
        <v>25</v>
      </c>
    </row>
    <row r="23" spans="1:17" x14ac:dyDescent="0.25">
      <c r="A23" s="13" t="s">
        <v>263</v>
      </c>
      <c r="B23" s="14" t="s">
        <v>93</v>
      </c>
      <c r="C23" s="13" t="s">
        <v>23</v>
      </c>
      <c r="D23" s="13" t="s">
        <v>105</v>
      </c>
      <c r="E23" s="13" t="s">
        <v>25</v>
      </c>
      <c r="F23" s="13" t="s">
        <v>106</v>
      </c>
      <c r="G23" s="13" t="s">
        <v>25</v>
      </c>
      <c r="H23" s="13" t="s">
        <v>96</v>
      </c>
      <c r="I23" s="15" t="s">
        <v>97</v>
      </c>
      <c r="J23" s="15">
        <v>800.4</v>
      </c>
      <c r="K23" s="15">
        <v>0</v>
      </c>
      <c r="L23" s="15">
        <v>690</v>
      </c>
      <c r="M23" s="15">
        <v>110.4</v>
      </c>
      <c r="N23" s="15">
        <v>0</v>
      </c>
      <c r="O23" s="15">
        <v>0</v>
      </c>
      <c r="P23" s="15">
        <v>0</v>
      </c>
      <c r="Q23" s="13" t="s">
        <v>25</v>
      </c>
    </row>
    <row r="24" spans="1:17" x14ac:dyDescent="0.25">
      <c r="A24" s="13" t="s">
        <v>80</v>
      </c>
      <c r="B24" s="14" t="s">
        <v>93</v>
      </c>
      <c r="C24" s="13" t="s">
        <v>23</v>
      </c>
      <c r="D24" s="13" t="s">
        <v>108</v>
      </c>
      <c r="E24" s="13" t="s">
        <v>25</v>
      </c>
      <c r="F24" s="13" t="s">
        <v>109</v>
      </c>
      <c r="G24" s="13" t="s">
        <v>25</v>
      </c>
      <c r="H24" s="13" t="s">
        <v>30</v>
      </c>
      <c r="I24" s="15" t="s">
        <v>31</v>
      </c>
      <c r="J24" s="15">
        <v>121.92</v>
      </c>
      <c r="K24" s="15">
        <v>0</v>
      </c>
      <c r="L24" s="15">
        <v>105.1</v>
      </c>
      <c r="M24" s="15">
        <v>16.82</v>
      </c>
      <c r="N24" s="15">
        <v>0</v>
      </c>
      <c r="O24" s="15">
        <v>0</v>
      </c>
      <c r="P24" s="15">
        <v>0</v>
      </c>
      <c r="Q24" s="13" t="s">
        <v>25</v>
      </c>
    </row>
    <row r="25" spans="1:17" x14ac:dyDescent="0.25">
      <c r="A25" s="13" t="s">
        <v>86</v>
      </c>
      <c r="B25" s="14" t="s">
        <v>93</v>
      </c>
      <c r="C25" s="13" t="s">
        <v>23</v>
      </c>
      <c r="D25" s="13" t="s">
        <v>111</v>
      </c>
      <c r="E25" s="13" t="s">
        <v>25</v>
      </c>
      <c r="F25" s="13" t="s">
        <v>112</v>
      </c>
      <c r="G25" s="13" t="s">
        <v>25</v>
      </c>
      <c r="H25" s="13" t="s">
        <v>113</v>
      </c>
      <c r="I25" s="15" t="s">
        <v>114</v>
      </c>
      <c r="J25" s="15">
        <v>2253.2244000000001</v>
      </c>
      <c r="K25" s="15">
        <v>220.80000000000018</v>
      </c>
      <c r="L25" s="15">
        <v>1752.09</v>
      </c>
      <c r="M25" s="15">
        <v>280.33</v>
      </c>
      <c r="N25" s="15">
        <v>0</v>
      </c>
      <c r="O25" s="15">
        <v>0</v>
      </c>
      <c r="P25" s="15">
        <v>0</v>
      </c>
      <c r="Q25" s="13" t="s">
        <v>25</v>
      </c>
    </row>
    <row r="26" spans="1:17" x14ac:dyDescent="0.25">
      <c r="A26" s="13" t="s">
        <v>92</v>
      </c>
      <c r="B26" s="14" t="s">
        <v>93</v>
      </c>
      <c r="C26" s="13" t="s">
        <v>23</v>
      </c>
      <c r="D26" s="13" t="s">
        <v>116</v>
      </c>
      <c r="E26" s="13" t="s">
        <v>25</v>
      </c>
      <c r="F26" s="13" t="s">
        <v>117</v>
      </c>
      <c r="G26" s="13" t="s">
        <v>25</v>
      </c>
      <c r="H26" s="13" t="s">
        <v>30</v>
      </c>
      <c r="I26" s="15" t="s">
        <v>31</v>
      </c>
      <c r="J26" s="15">
        <v>1080.75</v>
      </c>
      <c r="K26" s="15">
        <v>0</v>
      </c>
      <c r="L26" s="15">
        <v>931.68</v>
      </c>
      <c r="M26" s="15">
        <v>149.07</v>
      </c>
      <c r="N26" s="15">
        <v>0</v>
      </c>
      <c r="O26" s="15">
        <v>0</v>
      </c>
      <c r="P26" s="15">
        <v>0</v>
      </c>
      <c r="Q26" s="13" t="s">
        <v>25</v>
      </c>
    </row>
    <row r="27" spans="1:17" x14ac:dyDescent="0.25">
      <c r="A27" s="13" t="s">
        <v>98</v>
      </c>
      <c r="B27" s="14" t="s">
        <v>93</v>
      </c>
      <c r="C27" s="13" t="s">
        <v>23</v>
      </c>
      <c r="D27" s="13" t="s">
        <v>119</v>
      </c>
      <c r="E27" s="13" t="s">
        <v>25</v>
      </c>
      <c r="F27" s="13" t="s">
        <v>120</v>
      </c>
      <c r="G27" s="13" t="s">
        <v>25</v>
      </c>
      <c r="H27" s="13" t="s">
        <v>121</v>
      </c>
      <c r="I27" s="15" t="s">
        <v>122</v>
      </c>
      <c r="J27" s="15">
        <v>674.48</v>
      </c>
      <c r="K27" s="15">
        <v>611.84</v>
      </c>
      <c r="L27" s="15">
        <v>54</v>
      </c>
      <c r="M27" s="15">
        <v>8.64</v>
      </c>
      <c r="N27" s="15">
        <v>0</v>
      </c>
      <c r="O27" s="15">
        <v>0</v>
      </c>
      <c r="P27" s="15">
        <v>0</v>
      </c>
      <c r="Q27" s="13" t="s">
        <v>25</v>
      </c>
    </row>
    <row r="28" spans="1:17" x14ac:dyDescent="0.25">
      <c r="A28" s="13" t="s">
        <v>101</v>
      </c>
      <c r="B28" s="14" t="s">
        <v>93</v>
      </c>
      <c r="C28" s="13" t="s">
        <v>73</v>
      </c>
      <c r="D28" s="13" t="s">
        <v>25</v>
      </c>
      <c r="E28" s="13" t="s">
        <v>148</v>
      </c>
      <c r="F28" s="13" t="s">
        <v>149</v>
      </c>
      <c r="G28" s="13" t="s">
        <v>119</v>
      </c>
      <c r="H28" s="13" t="s">
        <v>121</v>
      </c>
      <c r="I28" s="15" t="s">
        <v>122</v>
      </c>
      <c r="J28" s="15">
        <v>-82.91</v>
      </c>
      <c r="K28" s="15">
        <v>0</v>
      </c>
      <c r="L28" s="15">
        <v>-71.47</v>
      </c>
      <c r="M28" s="15">
        <v>-11.44</v>
      </c>
      <c r="N28" s="15">
        <v>0</v>
      </c>
      <c r="O28" s="15">
        <v>0</v>
      </c>
      <c r="P28" s="15">
        <v>0</v>
      </c>
      <c r="Q28" s="13" t="s">
        <v>25</v>
      </c>
    </row>
    <row r="29" spans="1:17" x14ac:dyDescent="0.25">
      <c r="A29" s="13" t="s">
        <v>104</v>
      </c>
      <c r="B29" s="14" t="s">
        <v>93</v>
      </c>
      <c r="C29" s="13" t="s">
        <v>73</v>
      </c>
      <c r="D29" s="13" t="s">
        <v>25</v>
      </c>
      <c r="E29" s="13" t="s">
        <v>124</v>
      </c>
      <c r="F29" s="13" t="s">
        <v>25</v>
      </c>
      <c r="G29" s="13" t="s">
        <v>99</v>
      </c>
      <c r="H29" s="13" t="s">
        <v>96</v>
      </c>
      <c r="I29" s="15" t="s">
        <v>97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88.32</v>
      </c>
      <c r="Q29" s="13" t="s">
        <v>125</v>
      </c>
    </row>
    <row r="30" spans="1:17" x14ac:dyDescent="0.25">
      <c r="A30" s="13" t="s">
        <v>107</v>
      </c>
      <c r="B30" s="14" t="s">
        <v>93</v>
      </c>
      <c r="C30" s="13" t="s">
        <v>73</v>
      </c>
      <c r="D30" s="13" t="s">
        <v>25</v>
      </c>
      <c r="E30" s="13" t="s">
        <v>127</v>
      </c>
      <c r="F30" s="13" t="s">
        <v>25</v>
      </c>
      <c r="G30" s="13" t="s">
        <v>94</v>
      </c>
      <c r="H30" s="13" t="s">
        <v>96</v>
      </c>
      <c r="I30" s="15" t="s">
        <v>97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88.32</v>
      </c>
      <c r="Q30" s="13" t="s">
        <v>128</v>
      </c>
    </row>
    <row r="31" spans="1:17" x14ac:dyDescent="0.25">
      <c r="A31" s="13" t="s">
        <v>110</v>
      </c>
      <c r="B31" s="14" t="s">
        <v>93</v>
      </c>
      <c r="C31" s="13" t="s">
        <v>73</v>
      </c>
      <c r="D31" s="13" t="s">
        <v>25</v>
      </c>
      <c r="E31" s="13" t="s">
        <v>130</v>
      </c>
      <c r="F31" s="13" t="s">
        <v>25</v>
      </c>
      <c r="G31" s="13" t="s">
        <v>102</v>
      </c>
      <c r="H31" s="13" t="s">
        <v>90</v>
      </c>
      <c r="I31" s="15" t="s">
        <v>91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26.7225</v>
      </c>
      <c r="Q31" s="13" t="s">
        <v>131</v>
      </c>
    </row>
    <row r="32" spans="1:17" x14ac:dyDescent="0.25">
      <c r="A32" s="13" t="s">
        <v>115</v>
      </c>
      <c r="B32" s="14" t="s">
        <v>93</v>
      </c>
      <c r="C32" s="13" t="s">
        <v>73</v>
      </c>
      <c r="D32" s="13" t="s">
        <v>25</v>
      </c>
      <c r="E32" s="13" t="s">
        <v>133</v>
      </c>
      <c r="F32" s="13" t="s">
        <v>25</v>
      </c>
      <c r="G32" s="13" t="s">
        <v>105</v>
      </c>
      <c r="H32" s="13" t="s">
        <v>96</v>
      </c>
      <c r="I32" s="15" t="s">
        <v>97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82.8</v>
      </c>
      <c r="Q32" s="13" t="s">
        <v>134</v>
      </c>
    </row>
    <row r="33" spans="1:17" x14ac:dyDescent="0.25">
      <c r="A33" s="13" t="s">
        <v>118</v>
      </c>
      <c r="B33" s="14" t="s">
        <v>93</v>
      </c>
      <c r="C33" s="13" t="s">
        <v>73</v>
      </c>
      <c r="D33" s="13" t="s">
        <v>25</v>
      </c>
      <c r="E33" s="13" t="s">
        <v>136</v>
      </c>
      <c r="F33" s="13" t="s">
        <v>25</v>
      </c>
      <c r="G33" s="13" t="s">
        <v>111</v>
      </c>
      <c r="H33" s="13" t="s">
        <v>113</v>
      </c>
      <c r="I33" s="15" t="s">
        <v>114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210.2508</v>
      </c>
      <c r="Q33" s="13" t="s">
        <v>137</v>
      </c>
    </row>
    <row r="34" spans="1:17" x14ac:dyDescent="0.25">
      <c r="A34" s="13" t="s">
        <v>123</v>
      </c>
      <c r="B34" s="14" t="s">
        <v>93</v>
      </c>
      <c r="C34" s="13" t="s">
        <v>73</v>
      </c>
      <c r="D34" s="13" t="s">
        <v>25</v>
      </c>
      <c r="E34" s="13" t="s">
        <v>139</v>
      </c>
      <c r="F34" s="13" t="s">
        <v>25</v>
      </c>
      <c r="G34" s="13" t="s">
        <v>116</v>
      </c>
      <c r="H34" s="13" t="s">
        <v>30</v>
      </c>
      <c r="I34" s="15" t="s">
        <v>31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111.80249999999999</v>
      </c>
      <c r="Q34" s="13" t="s">
        <v>140</v>
      </c>
    </row>
    <row r="35" spans="1:17" x14ac:dyDescent="0.25">
      <c r="A35" s="13" t="s">
        <v>126</v>
      </c>
      <c r="B35" s="14" t="s">
        <v>93</v>
      </c>
      <c r="C35" s="13" t="s">
        <v>73</v>
      </c>
      <c r="D35" s="13" t="s">
        <v>25</v>
      </c>
      <c r="E35" s="13" t="s">
        <v>142</v>
      </c>
      <c r="F35" s="13" t="s">
        <v>25</v>
      </c>
      <c r="G35" s="13" t="s">
        <v>119</v>
      </c>
      <c r="H35" s="13" t="s">
        <v>121</v>
      </c>
      <c r="I35" s="15" t="s">
        <v>122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6.48</v>
      </c>
      <c r="Q35" s="13" t="s">
        <v>143</v>
      </c>
    </row>
    <row r="36" spans="1:17" x14ac:dyDescent="0.25">
      <c r="A36" s="13" t="s">
        <v>129</v>
      </c>
      <c r="B36" s="14" t="s">
        <v>93</v>
      </c>
      <c r="C36" s="13" t="s">
        <v>73</v>
      </c>
      <c r="D36" s="13" t="s">
        <v>25</v>
      </c>
      <c r="E36" s="13" t="s">
        <v>145</v>
      </c>
      <c r="F36" s="13" t="s">
        <v>25</v>
      </c>
      <c r="G36" s="13" t="s">
        <v>108</v>
      </c>
      <c r="H36" s="13" t="s">
        <v>30</v>
      </c>
      <c r="I36" s="15" t="s">
        <v>31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12.615</v>
      </c>
      <c r="Q36" s="13" t="s">
        <v>146</v>
      </c>
    </row>
    <row r="37" spans="1:17" x14ac:dyDescent="0.25">
      <c r="A37" s="13" t="s">
        <v>132</v>
      </c>
      <c r="B37" s="14" t="s">
        <v>151</v>
      </c>
      <c r="C37" s="13" t="s">
        <v>23</v>
      </c>
      <c r="D37" s="13" t="s">
        <v>152</v>
      </c>
      <c r="E37" s="13" t="s">
        <v>25</v>
      </c>
      <c r="F37" s="13" t="s">
        <v>79</v>
      </c>
      <c r="G37" s="13" t="s">
        <v>25</v>
      </c>
      <c r="H37" s="13" t="s">
        <v>30</v>
      </c>
      <c r="I37" s="15" t="s">
        <v>31</v>
      </c>
      <c r="J37" s="15">
        <v>551.93960000000004</v>
      </c>
      <c r="K37" s="15">
        <v>0</v>
      </c>
      <c r="L37" s="15">
        <v>475.81</v>
      </c>
      <c r="M37" s="15">
        <v>76.12</v>
      </c>
      <c r="N37" s="15">
        <v>0</v>
      </c>
      <c r="O37" s="15">
        <v>0</v>
      </c>
      <c r="P37" s="15">
        <v>0</v>
      </c>
      <c r="Q37" s="13" t="s">
        <v>25</v>
      </c>
    </row>
    <row r="38" spans="1:17" x14ac:dyDescent="0.25">
      <c r="A38" s="13" t="s">
        <v>135</v>
      </c>
      <c r="B38" s="14" t="s">
        <v>151</v>
      </c>
      <c r="C38" s="13" t="s">
        <v>23</v>
      </c>
      <c r="D38" s="13" t="s">
        <v>154</v>
      </c>
      <c r="E38" s="13" t="s">
        <v>25</v>
      </c>
      <c r="F38" s="13" t="s">
        <v>26</v>
      </c>
      <c r="G38" s="13" t="s">
        <v>25</v>
      </c>
      <c r="H38" s="13" t="s">
        <v>27</v>
      </c>
      <c r="I38" s="15" t="s">
        <v>28</v>
      </c>
      <c r="J38" s="15">
        <v>238.4032</v>
      </c>
      <c r="K38" s="15">
        <v>0</v>
      </c>
      <c r="L38" s="15">
        <v>205.52</v>
      </c>
      <c r="M38" s="15">
        <v>32.880000000000003</v>
      </c>
      <c r="N38" s="15">
        <v>0</v>
      </c>
      <c r="O38" s="15">
        <v>0</v>
      </c>
      <c r="P38" s="15">
        <v>0</v>
      </c>
      <c r="Q38" s="13" t="s">
        <v>25</v>
      </c>
    </row>
    <row r="39" spans="1:17" x14ac:dyDescent="0.25">
      <c r="A39" s="13" t="s">
        <v>138</v>
      </c>
      <c r="B39" s="14" t="s">
        <v>151</v>
      </c>
      <c r="C39" s="13" t="s">
        <v>23</v>
      </c>
      <c r="D39" s="13" t="s">
        <v>156</v>
      </c>
      <c r="E39" s="13" t="s">
        <v>25</v>
      </c>
      <c r="F39" s="13" t="s">
        <v>157</v>
      </c>
      <c r="G39" s="13" t="s">
        <v>25</v>
      </c>
      <c r="H39" s="13" t="s">
        <v>84</v>
      </c>
      <c r="I39" s="15" t="s">
        <v>85</v>
      </c>
      <c r="J39" s="15">
        <v>488.48360000000002</v>
      </c>
      <c r="K39" s="15">
        <v>421.83000000000004</v>
      </c>
      <c r="L39" s="15">
        <v>57.46</v>
      </c>
      <c r="M39" s="15">
        <v>9.19</v>
      </c>
      <c r="N39" s="15">
        <v>0</v>
      </c>
      <c r="O39" s="15">
        <v>0</v>
      </c>
      <c r="P39" s="15">
        <v>0</v>
      </c>
      <c r="Q39" s="13" t="s">
        <v>25</v>
      </c>
    </row>
    <row r="40" spans="1:17" x14ac:dyDescent="0.25">
      <c r="A40" s="13" t="s">
        <v>141</v>
      </c>
      <c r="B40" s="14" t="s">
        <v>151</v>
      </c>
      <c r="C40" s="13" t="s">
        <v>23</v>
      </c>
      <c r="D40" s="13" t="s">
        <v>159</v>
      </c>
      <c r="E40" s="13" t="s">
        <v>25</v>
      </c>
      <c r="F40" s="13" t="s">
        <v>160</v>
      </c>
      <c r="G40" s="13" t="s">
        <v>25</v>
      </c>
      <c r="H40" s="13" t="s">
        <v>121</v>
      </c>
      <c r="I40" s="15" t="s">
        <v>122</v>
      </c>
      <c r="J40" s="15">
        <v>545.74120000000005</v>
      </c>
      <c r="K40" s="15">
        <v>416.03000000000003</v>
      </c>
      <c r="L40" s="15">
        <v>111.82</v>
      </c>
      <c r="M40" s="15">
        <v>17.89</v>
      </c>
      <c r="N40" s="15">
        <v>0</v>
      </c>
      <c r="O40" s="15">
        <v>0</v>
      </c>
      <c r="P40" s="15">
        <v>0</v>
      </c>
      <c r="Q40" s="13" t="s">
        <v>25</v>
      </c>
    </row>
    <row r="41" spans="1:17" x14ac:dyDescent="0.25">
      <c r="A41" s="13" t="s">
        <v>144</v>
      </c>
      <c r="B41" s="14" t="s">
        <v>151</v>
      </c>
      <c r="C41" s="13" t="s">
        <v>23</v>
      </c>
      <c r="D41" s="13" t="s">
        <v>162</v>
      </c>
      <c r="E41" s="13" t="s">
        <v>25</v>
      </c>
      <c r="F41" s="13" t="s">
        <v>163</v>
      </c>
      <c r="G41" s="13" t="s">
        <v>25</v>
      </c>
      <c r="H41" s="13" t="s">
        <v>164</v>
      </c>
      <c r="I41" s="15" t="s">
        <v>165</v>
      </c>
      <c r="J41" s="15">
        <v>1735.33</v>
      </c>
      <c r="K41" s="15">
        <v>0</v>
      </c>
      <c r="L41" s="15">
        <v>1495.97</v>
      </c>
      <c r="M41" s="15">
        <v>239.36</v>
      </c>
      <c r="N41" s="15">
        <v>0</v>
      </c>
      <c r="O41" s="15">
        <v>0</v>
      </c>
      <c r="P41" s="15">
        <v>0</v>
      </c>
      <c r="Q41" s="13" t="s">
        <v>25</v>
      </c>
    </row>
    <row r="42" spans="1:17" x14ac:dyDescent="0.25">
      <c r="A42" s="13" t="s">
        <v>147</v>
      </c>
      <c r="B42" s="14" t="s">
        <v>151</v>
      </c>
      <c r="C42" s="13" t="s">
        <v>23</v>
      </c>
      <c r="D42" s="13" t="s">
        <v>167</v>
      </c>
      <c r="E42" s="13" t="s">
        <v>25</v>
      </c>
      <c r="F42" s="13" t="s">
        <v>168</v>
      </c>
      <c r="G42" s="13" t="s">
        <v>25</v>
      </c>
      <c r="H42" s="13" t="s">
        <v>164</v>
      </c>
      <c r="I42" s="15" t="s">
        <v>165</v>
      </c>
      <c r="J42" s="15">
        <v>1691.99</v>
      </c>
      <c r="K42" s="15">
        <v>0</v>
      </c>
      <c r="L42" s="15">
        <v>1458.61</v>
      </c>
      <c r="M42" s="15">
        <v>233.38</v>
      </c>
      <c r="N42" s="15">
        <v>0</v>
      </c>
      <c r="O42" s="15">
        <v>0</v>
      </c>
      <c r="P42" s="15">
        <v>0</v>
      </c>
      <c r="Q42" s="13" t="s">
        <v>25</v>
      </c>
    </row>
    <row r="43" spans="1:17" x14ac:dyDescent="0.25">
      <c r="A43" s="13" t="s">
        <v>150</v>
      </c>
      <c r="B43" s="14" t="s">
        <v>151</v>
      </c>
      <c r="C43" s="13" t="s">
        <v>23</v>
      </c>
      <c r="D43" s="13" t="s">
        <v>170</v>
      </c>
      <c r="E43" s="13" t="s">
        <v>25</v>
      </c>
      <c r="F43" s="13" t="s">
        <v>171</v>
      </c>
      <c r="G43" s="13" t="s">
        <v>25</v>
      </c>
      <c r="H43" s="13" t="s">
        <v>172</v>
      </c>
      <c r="I43" s="15" t="s">
        <v>173</v>
      </c>
      <c r="J43" s="15">
        <v>1911</v>
      </c>
      <c r="K43" s="15">
        <v>1911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3" t="s">
        <v>25</v>
      </c>
    </row>
    <row r="44" spans="1:17" x14ac:dyDescent="0.25">
      <c r="A44" s="13" t="s">
        <v>153</v>
      </c>
      <c r="B44" s="14" t="s">
        <v>151</v>
      </c>
      <c r="C44" s="13" t="s">
        <v>23</v>
      </c>
      <c r="D44" s="13" t="s">
        <v>175</v>
      </c>
      <c r="E44" s="13" t="s">
        <v>25</v>
      </c>
      <c r="F44" s="13" t="s">
        <v>176</v>
      </c>
      <c r="G44" s="13" t="s">
        <v>25</v>
      </c>
      <c r="H44" s="13" t="s">
        <v>30</v>
      </c>
      <c r="I44" s="15" t="s">
        <v>31</v>
      </c>
      <c r="J44" s="15">
        <v>32.131999999999998</v>
      </c>
      <c r="K44" s="15">
        <v>0</v>
      </c>
      <c r="L44" s="15">
        <v>27.7</v>
      </c>
      <c r="M44" s="15">
        <v>4.43</v>
      </c>
      <c r="N44" s="15">
        <v>0</v>
      </c>
      <c r="O44" s="15">
        <v>0</v>
      </c>
      <c r="P44" s="15">
        <v>0</v>
      </c>
      <c r="Q44" s="13" t="s">
        <v>25</v>
      </c>
    </row>
    <row r="45" spans="1:17" x14ac:dyDescent="0.25">
      <c r="A45" s="13" t="s">
        <v>155</v>
      </c>
      <c r="B45" s="14" t="s">
        <v>151</v>
      </c>
      <c r="C45" s="13" t="s">
        <v>23</v>
      </c>
      <c r="D45" s="13" t="s">
        <v>178</v>
      </c>
      <c r="E45" s="13" t="s">
        <v>25</v>
      </c>
      <c r="F45" s="13" t="s">
        <v>179</v>
      </c>
      <c r="G45" s="13" t="s">
        <v>25</v>
      </c>
      <c r="H45" s="13" t="s">
        <v>65</v>
      </c>
      <c r="I45" s="15" t="s">
        <v>66</v>
      </c>
      <c r="J45" s="15">
        <v>381.96</v>
      </c>
      <c r="K45" s="15">
        <v>381.96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3" t="s">
        <v>25</v>
      </c>
    </row>
    <row r="46" spans="1:17" x14ac:dyDescent="0.25">
      <c r="A46" s="13" t="s">
        <v>158</v>
      </c>
      <c r="B46" s="14" t="s">
        <v>151</v>
      </c>
      <c r="C46" s="13" t="s">
        <v>73</v>
      </c>
      <c r="D46" s="13" t="s">
        <v>25</v>
      </c>
      <c r="E46" s="13" t="s">
        <v>181</v>
      </c>
      <c r="F46" s="13" t="s">
        <v>25</v>
      </c>
      <c r="G46" s="13" t="s">
        <v>29</v>
      </c>
      <c r="H46" s="13" t="s">
        <v>30</v>
      </c>
      <c r="I46" s="15" t="s">
        <v>31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57.097200000000001</v>
      </c>
      <c r="Q46" s="13" t="s">
        <v>25</v>
      </c>
    </row>
    <row r="47" spans="1:17" x14ac:dyDescent="0.25">
      <c r="A47" s="13" t="s">
        <v>161</v>
      </c>
      <c r="B47" s="14" t="s">
        <v>151</v>
      </c>
      <c r="C47" s="13" t="s">
        <v>73</v>
      </c>
      <c r="D47" s="13" t="s">
        <v>25</v>
      </c>
      <c r="E47" s="13" t="s">
        <v>183</v>
      </c>
      <c r="F47" s="13" t="s">
        <v>25</v>
      </c>
      <c r="G47" s="13" t="s">
        <v>24</v>
      </c>
      <c r="H47" s="13" t="s">
        <v>27</v>
      </c>
      <c r="I47" s="15" t="s">
        <v>28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24.662400000000002</v>
      </c>
      <c r="Q47" s="13" t="s">
        <v>25</v>
      </c>
    </row>
    <row r="48" spans="1:17" x14ac:dyDescent="0.25">
      <c r="A48" s="13" t="s">
        <v>166</v>
      </c>
      <c r="B48" s="14" t="s">
        <v>151</v>
      </c>
      <c r="C48" s="13" t="s">
        <v>73</v>
      </c>
      <c r="D48" s="13" t="s">
        <v>25</v>
      </c>
      <c r="E48" s="13" t="s">
        <v>200</v>
      </c>
      <c r="F48" s="13" t="s">
        <v>201</v>
      </c>
      <c r="G48" s="13" t="s">
        <v>202</v>
      </c>
      <c r="H48" s="13" t="s">
        <v>90</v>
      </c>
      <c r="I48" s="15" t="s">
        <v>91</v>
      </c>
      <c r="J48" s="15">
        <v>-89.92</v>
      </c>
      <c r="K48" s="15">
        <v>-89.92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3" t="s">
        <v>25</v>
      </c>
    </row>
    <row r="49" spans="1:17" x14ac:dyDescent="0.25">
      <c r="A49" s="13" t="s">
        <v>169</v>
      </c>
      <c r="B49" s="14" t="s">
        <v>151</v>
      </c>
      <c r="C49" s="13" t="s">
        <v>73</v>
      </c>
      <c r="D49" s="13" t="s">
        <v>25</v>
      </c>
      <c r="E49" s="13" t="s">
        <v>185</v>
      </c>
      <c r="F49" s="13" t="s">
        <v>25</v>
      </c>
      <c r="G49" s="13" t="s">
        <v>156</v>
      </c>
      <c r="H49" s="13" t="s">
        <v>84</v>
      </c>
      <c r="I49" s="15" t="s">
        <v>85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6.8952</v>
      </c>
      <c r="Q49" s="13" t="s">
        <v>186</v>
      </c>
    </row>
    <row r="50" spans="1:17" x14ac:dyDescent="0.25">
      <c r="A50" s="13" t="s">
        <v>174</v>
      </c>
      <c r="B50" s="14" t="s">
        <v>151</v>
      </c>
      <c r="C50" s="13" t="s">
        <v>73</v>
      </c>
      <c r="D50" s="13" t="s">
        <v>25</v>
      </c>
      <c r="E50" s="13" t="s">
        <v>188</v>
      </c>
      <c r="F50" s="13" t="s">
        <v>25</v>
      </c>
      <c r="G50" s="13" t="s">
        <v>159</v>
      </c>
      <c r="H50" s="13" t="s">
        <v>121</v>
      </c>
      <c r="I50" s="15" t="s">
        <v>122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13.4184</v>
      </c>
      <c r="Q50" s="13" t="s">
        <v>189</v>
      </c>
    </row>
    <row r="51" spans="1:17" x14ac:dyDescent="0.25">
      <c r="A51" s="13" t="s">
        <v>177</v>
      </c>
      <c r="B51" s="14" t="s">
        <v>151</v>
      </c>
      <c r="C51" s="13" t="s">
        <v>73</v>
      </c>
      <c r="D51" s="13" t="s">
        <v>25</v>
      </c>
      <c r="E51" s="13" t="s">
        <v>191</v>
      </c>
      <c r="F51" s="13" t="s">
        <v>25</v>
      </c>
      <c r="G51" s="13" t="s">
        <v>167</v>
      </c>
      <c r="H51" s="13" t="s">
        <v>164</v>
      </c>
      <c r="I51" s="15" t="s">
        <v>165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175.035</v>
      </c>
      <c r="Q51" s="13" t="s">
        <v>192</v>
      </c>
    </row>
    <row r="52" spans="1:17" x14ac:dyDescent="0.25">
      <c r="A52" s="13" t="s">
        <v>180</v>
      </c>
      <c r="B52" s="14" t="s">
        <v>151</v>
      </c>
      <c r="C52" s="13" t="s">
        <v>73</v>
      </c>
      <c r="D52" s="13" t="s">
        <v>25</v>
      </c>
      <c r="E52" s="13" t="s">
        <v>194</v>
      </c>
      <c r="F52" s="13" t="s">
        <v>25</v>
      </c>
      <c r="G52" s="13" t="s">
        <v>162</v>
      </c>
      <c r="H52" s="13" t="s">
        <v>164</v>
      </c>
      <c r="I52" s="15" t="s">
        <v>165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179.52</v>
      </c>
      <c r="Q52" s="13" t="s">
        <v>195</v>
      </c>
    </row>
    <row r="53" spans="1:17" x14ac:dyDescent="0.25">
      <c r="A53" s="13" t="s">
        <v>182</v>
      </c>
      <c r="B53" s="14" t="s">
        <v>151</v>
      </c>
      <c r="C53" s="13" t="s">
        <v>73</v>
      </c>
      <c r="D53" s="13" t="s">
        <v>25</v>
      </c>
      <c r="E53" s="13" t="s">
        <v>197</v>
      </c>
      <c r="F53" s="13" t="s">
        <v>25</v>
      </c>
      <c r="G53" s="13" t="s">
        <v>175</v>
      </c>
      <c r="H53" s="13" t="s">
        <v>30</v>
      </c>
      <c r="I53" s="15" t="s">
        <v>31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3.3239999999999998</v>
      </c>
      <c r="Q53" s="13" t="s">
        <v>198</v>
      </c>
    </row>
    <row r="54" spans="1:17" x14ac:dyDescent="0.25">
      <c r="A54" s="13" t="s">
        <v>184</v>
      </c>
      <c r="B54" s="14" t="s">
        <v>204</v>
      </c>
      <c r="C54" s="13" t="s">
        <v>23</v>
      </c>
      <c r="D54" s="13" t="s">
        <v>205</v>
      </c>
      <c r="E54" s="13" t="s">
        <v>25</v>
      </c>
      <c r="F54" s="13" t="s">
        <v>206</v>
      </c>
      <c r="G54" s="13" t="s">
        <v>25</v>
      </c>
      <c r="H54" s="13" t="s">
        <v>35</v>
      </c>
      <c r="I54" s="15" t="s">
        <v>36</v>
      </c>
      <c r="J54" s="15">
        <v>63.208399999999997</v>
      </c>
      <c r="K54" s="15">
        <v>0</v>
      </c>
      <c r="L54" s="15">
        <v>54.49</v>
      </c>
      <c r="M54" s="15">
        <v>8.7100000000000009</v>
      </c>
      <c r="N54" s="15">
        <v>0</v>
      </c>
      <c r="O54" s="15">
        <v>0</v>
      </c>
      <c r="P54" s="15">
        <v>0</v>
      </c>
      <c r="Q54" s="13" t="s">
        <v>25</v>
      </c>
    </row>
    <row r="55" spans="1:17" x14ac:dyDescent="0.25">
      <c r="A55" s="13" t="s">
        <v>187</v>
      </c>
      <c r="B55" s="14" t="s">
        <v>204</v>
      </c>
      <c r="C55" s="13" t="s">
        <v>23</v>
      </c>
      <c r="D55" s="13" t="s">
        <v>208</v>
      </c>
      <c r="E55" s="13" t="s">
        <v>25</v>
      </c>
      <c r="F55" s="13" t="s">
        <v>209</v>
      </c>
      <c r="G55" s="13" t="s">
        <v>25</v>
      </c>
      <c r="H55" s="13" t="s">
        <v>210</v>
      </c>
      <c r="I55" s="15" t="s">
        <v>211</v>
      </c>
      <c r="J55" s="15">
        <v>181.14</v>
      </c>
      <c r="K55" s="15">
        <v>181.14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3" t="s">
        <v>25</v>
      </c>
    </row>
    <row r="56" spans="1:17" x14ac:dyDescent="0.25">
      <c r="A56" s="13" t="s">
        <v>190</v>
      </c>
      <c r="B56" s="14" t="s">
        <v>204</v>
      </c>
      <c r="C56" s="13" t="s">
        <v>73</v>
      </c>
      <c r="D56" s="13" t="s">
        <v>25</v>
      </c>
      <c r="E56" s="13" t="s">
        <v>213</v>
      </c>
      <c r="F56" s="13" t="s">
        <v>25</v>
      </c>
      <c r="G56" s="13" t="s">
        <v>205</v>
      </c>
      <c r="H56" s="13" t="s">
        <v>35</v>
      </c>
      <c r="I56" s="15" t="s">
        <v>36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6.5388000000000002</v>
      </c>
      <c r="Q56" s="13" t="s">
        <v>214</v>
      </c>
    </row>
    <row r="57" spans="1:17" x14ac:dyDescent="0.25">
      <c r="A57" s="13" t="s">
        <v>193</v>
      </c>
      <c r="B57" s="14" t="s">
        <v>216</v>
      </c>
      <c r="C57" s="13" t="s">
        <v>23</v>
      </c>
      <c r="D57" s="13" t="s">
        <v>217</v>
      </c>
      <c r="E57" s="13" t="s">
        <v>25</v>
      </c>
      <c r="F57" s="13" t="s">
        <v>218</v>
      </c>
      <c r="G57" s="13" t="s">
        <v>25</v>
      </c>
      <c r="H57" s="13" t="s">
        <v>90</v>
      </c>
      <c r="I57" s="15" t="s">
        <v>91</v>
      </c>
      <c r="J57" s="15">
        <v>207.28</v>
      </c>
      <c r="K57" s="15">
        <v>53.900000000000006</v>
      </c>
      <c r="L57" s="15">
        <v>132.22</v>
      </c>
      <c r="M57" s="15">
        <v>21.16</v>
      </c>
      <c r="N57" s="15">
        <v>0</v>
      </c>
      <c r="O57" s="15">
        <v>0</v>
      </c>
      <c r="P57" s="15">
        <v>0</v>
      </c>
      <c r="Q57" s="13" t="s">
        <v>25</v>
      </c>
    </row>
    <row r="58" spans="1:17" x14ac:dyDescent="0.25">
      <c r="A58" s="13" t="s">
        <v>196</v>
      </c>
      <c r="B58" s="14" t="s">
        <v>216</v>
      </c>
      <c r="C58" s="13" t="s">
        <v>23</v>
      </c>
      <c r="D58" s="13" t="s">
        <v>220</v>
      </c>
      <c r="E58" s="13" t="s">
        <v>25</v>
      </c>
      <c r="F58" s="13" t="s">
        <v>221</v>
      </c>
      <c r="G58" s="13" t="s">
        <v>25</v>
      </c>
      <c r="H58" s="13" t="s">
        <v>222</v>
      </c>
      <c r="I58" s="15" t="s">
        <v>223</v>
      </c>
      <c r="J58" s="15">
        <v>424.28160000000003</v>
      </c>
      <c r="K58" s="15">
        <v>0</v>
      </c>
      <c r="L58" s="15">
        <v>365.76</v>
      </c>
      <c r="M58" s="15">
        <v>58.52</v>
      </c>
      <c r="N58" s="15">
        <v>0</v>
      </c>
      <c r="O58" s="15">
        <v>0</v>
      </c>
      <c r="P58" s="15">
        <v>0</v>
      </c>
      <c r="Q58" s="13" t="s">
        <v>25</v>
      </c>
    </row>
    <row r="59" spans="1:17" x14ac:dyDescent="0.25">
      <c r="A59" s="13" t="s">
        <v>199</v>
      </c>
      <c r="B59" s="14" t="s">
        <v>216</v>
      </c>
      <c r="C59" s="13" t="s">
        <v>23</v>
      </c>
      <c r="D59" s="13" t="s">
        <v>225</v>
      </c>
      <c r="E59" s="13" t="s">
        <v>25</v>
      </c>
      <c r="F59" s="13" t="s">
        <v>226</v>
      </c>
      <c r="G59" s="13" t="s">
        <v>25</v>
      </c>
      <c r="H59" s="13" t="s">
        <v>84</v>
      </c>
      <c r="I59" s="15" t="s">
        <v>85</v>
      </c>
      <c r="J59" s="15">
        <v>3835.32</v>
      </c>
      <c r="K59" s="15">
        <v>2802.72</v>
      </c>
      <c r="L59" s="15">
        <v>890.17</v>
      </c>
      <c r="M59" s="15">
        <v>142.43</v>
      </c>
      <c r="N59" s="15">
        <v>0</v>
      </c>
      <c r="O59" s="15">
        <v>0</v>
      </c>
      <c r="P59" s="15">
        <v>0</v>
      </c>
      <c r="Q59" s="13" t="s">
        <v>25</v>
      </c>
    </row>
    <row r="60" spans="1:17" x14ac:dyDescent="0.25">
      <c r="A60" s="13" t="s">
        <v>203</v>
      </c>
      <c r="B60" s="14" t="s">
        <v>216</v>
      </c>
      <c r="C60" s="13" t="s">
        <v>23</v>
      </c>
      <c r="D60" s="13" t="s">
        <v>228</v>
      </c>
      <c r="E60" s="13" t="s">
        <v>25</v>
      </c>
      <c r="F60" s="13" t="s">
        <v>229</v>
      </c>
      <c r="G60" s="13" t="s">
        <v>25</v>
      </c>
      <c r="H60" s="13" t="s">
        <v>50</v>
      </c>
      <c r="I60" s="15" t="s">
        <v>51</v>
      </c>
      <c r="J60" s="15">
        <v>566.54</v>
      </c>
      <c r="K60" s="15">
        <v>566.54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3" t="s">
        <v>25</v>
      </c>
    </row>
    <row r="61" spans="1:17" x14ac:dyDescent="0.25">
      <c r="A61" s="13" t="s">
        <v>207</v>
      </c>
      <c r="B61" s="14" t="s">
        <v>216</v>
      </c>
      <c r="C61" s="13" t="s">
        <v>23</v>
      </c>
      <c r="D61" s="13" t="s">
        <v>231</v>
      </c>
      <c r="E61" s="13" t="s">
        <v>25</v>
      </c>
      <c r="F61" s="13" t="s">
        <v>232</v>
      </c>
      <c r="G61" s="13" t="s">
        <v>25</v>
      </c>
      <c r="H61" s="13" t="s">
        <v>84</v>
      </c>
      <c r="I61" s="15" t="s">
        <v>85</v>
      </c>
      <c r="J61" s="15">
        <v>42.1312</v>
      </c>
      <c r="K61" s="15">
        <v>0</v>
      </c>
      <c r="L61" s="15">
        <v>36.32</v>
      </c>
      <c r="M61" s="15">
        <v>5.81</v>
      </c>
      <c r="N61" s="15">
        <v>0</v>
      </c>
      <c r="O61" s="15">
        <v>0</v>
      </c>
      <c r="P61" s="15">
        <v>0</v>
      </c>
      <c r="Q61" s="13" t="s">
        <v>25</v>
      </c>
    </row>
    <row r="62" spans="1:17" x14ac:dyDescent="0.25">
      <c r="A62" s="13" t="s">
        <v>212</v>
      </c>
      <c r="B62" s="14" t="s">
        <v>216</v>
      </c>
      <c r="C62" s="13" t="s">
        <v>23</v>
      </c>
      <c r="D62" s="13" t="s">
        <v>234</v>
      </c>
      <c r="E62" s="13" t="s">
        <v>25</v>
      </c>
      <c r="F62" s="13" t="s">
        <v>235</v>
      </c>
      <c r="G62" s="13" t="s">
        <v>25</v>
      </c>
      <c r="H62" s="13" t="s">
        <v>172</v>
      </c>
      <c r="I62" s="15" t="s">
        <v>173</v>
      </c>
      <c r="J62" s="15">
        <v>175.76320000000001</v>
      </c>
      <c r="K62" s="15">
        <v>0</v>
      </c>
      <c r="L62" s="15">
        <v>151.52000000000001</v>
      </c>
      <c r="M62" s="15">
        <v>24.24</v>
      </c>
      <c r="N62" s="15">
        <v>0</v>
      </c>
      <c r="O62" s="15">
        <v>0</v>
      </c>
      <c r="P62" s="15">
        <v>0</v>
      </c>
      <c r="Q62" s="13" t="s">
        <v>25</v>
      </c>
    </row>
    <row r="63" spans="1:17" x14ac:dyDescent="0.25">
      <c r="A63" s="13" t="s">
        <v>215</v>
      </c>
      <c r="B63" s="14" t="s">
        <v>216</v>
      </c>
      <c r="C63" s="13" t="s">
        <v>23</v>
      </c>
      <c r="D63" s="13" t="s">
        <v>236</v>
      </c>
      <c r="E63" s="13" t="s">
        <v>25</v>
      </c>
      <c r="F63" s="13" t="s">
        <v>237</v>
      </c>
      <c r="G63" s="13" t="s">
        <v>25</v>
      </c>
      <c r="H63" s="13" t="s">
        <v>90</v>
      </c>
      <c r="I63" s="15" t="s">
        <v>91</v>
      </c>
      <c r="J63" s="15">
        <v>114.48</v>
      </c>
      <c r="K63" s="15">
        <v>114.48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3" t="s">
        <v>25</v>
      </c>
    </row>
    <row r="64" spans="1:17" x14ac:dyDescent="0.25">
      <c r="A64" s="13" t="s">
        <v>219</v>
      </c>
      <c r="B64" s="14" t="s">
        <v>216</v>
      </c>
      <c r="C64" s="13" t="s">
        <v>73</v>
      </c>
      <c r="D64" s="13" t="s">
        <v>25</v>
      </c>
      <c r="E64" s="13" t="s">
        <v>238</v>
      </c>
      <c r="F64" s="13" t="s">
        <v>25</v>
      </c>
      <c r="G64" s="13" t="s">
        <v>217</v>
      </c>
      <c r="H64" s="13" t="s">
        <v>90</v>
      </c>
      <c r="I64" s="15" t="s">
        <v>91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15.87</v>
      </c>
      <c r="Q64" s="13" t="s">
        <v>239</v>
      </c>
    </row>
    <row r="65" spans="1:17" x14ac:dyDescent="0.25">
      <c r="A65" s="13" t="s">
        <v>224</v>
      </c>
      <c r="B65" s="14" t="s">
        <v>216</v>
      </c>
      <c r="C65" s="13" t="s">
        <v>73</v>
      </c>
      <c r="D65" s="13" t="s">
        <v>25</v>
      </c>
      <c r="E65" s="13" t="s">
        <v>240</v>
      </c>
      <c r="F65" s="13" t="s">
        <v>25</v>
      </c>
      <c r="G65" s="13" t="s">
        <v>220</v>
      </c>
      <c r="H65" s="13" t="s">
        <v>222</v>
      </c>
      <c r="I65" s="15" t="s">
        <v>223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43.891199999999998</v>
      </c>
      <c r="Q65" s="13" t="s">
        <v>241</v>
      </c>
    </row>
    <row r="66" spans="1:17" x14ac:dyDescent="0.25">
      <c r="A66" s="13" t="s">
        <v>227</v>
      </c>
      <c r="B66" s="14" t="s">
        <v>216</v>
      </c>
      <c r="C66" s="13" t="s">
        <v>73</v>
      </c>
      <c r="D66" s="13" t="s">
        <v>25</v>
      </c>
      <c r="E66" s="13" t="s">
        <v>242</v>
      </c>
      <c r="F66" s="13" t="s">
        <v>25</v>
      </c>
      <c r="G66" s="13" t="s">
        <v>225</v>
      </c>
      <c r="H66" s="13" t="s">
        <v>84</v>
      </c>
      <c r="I66" s="15" t="s">
        <v>85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106.82250000000001</v>
      </c>
      <c r="Q66" s="13" t="s">
        <v>243</v>
      </c>
    </row>
    <row r="67" spans="1:17" x14ac:dyDescent="0.25">
      <c r="A67" s="13" t="s">
        <v>230</v>
      </c>
      <c r="B67" s="14" t="s">
        <v>216</v>
      </c>
      <c r="C67" s="13" t="s">
        <v>73</v>
      </c>
      <c r="D67" s="13" t="s">
        <v>25</v>
      </c>
      <c r="E67" s="13" t="s">
        <v>244</v>
      </c>
      <c r="F67" s="13" t="s">
        <v>25</v>
      </c>
      <c r="G67" s="13" t="s">
        <v>231</v>
      </c>
      <c r="H67" s="13" t="s">
        <v>84</v>
      </c>
      <c r="I67" s="15" t="s">
        <v>85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4.3583999999999996</v>
      </c>
      <c r="Q67" s="13" t="s">
        <v>245</v>
      </c>
    </row>
    <row r="68" spans="1:17" x14ac:dyDescent="0.25">
      <c r="A68" s="13" t="s">
        <v>233</v>
      </c>
      <c r="B68" s="14" t="s">
        <v>216</v>
      </c>
      <c r="C68" s="13" t="s">
        <v>73</v>
      </c>
      <c r="D68" s="13" t="s">
        <v>25</v>
      </c>
      <c r="E68" s="13" t="s">
        <v>246</v>
      </c>
      <c r="F68" s="13" t="s">
        <v>25</v>
      </c>
      <c r="G68" s="13" t="s">
        <v>234</v>
      </c>
      <c r="H68" s="13" t="s">
        <v>172</v>
      </c>
      <c r="I68" s="15" t="s">
        <v>173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18.182400000000001</v>
      </c>
      <c r="Q68" s="13" t="s">
        <v>247</v>
      </c>
    </row>
    <row r="70" spans="1:17" x14ac:dyDescent="0.25">
      <c r="J70" s="7">
        <f>SUM(J2:J68)</f>
        <v>26728.8344</v>
      </c>
      <c r="K70" s="7">
        <f t="shared" ref="K70:P70" si="0">SUM(K2:K68)</f>
        <v>13340.369999999995</v>
      </c>
      <c r="L70" s="7">
        <f t="shared" si="0"/>
        <v>11541.76</v>
      </c>
      <c r="M70" s="7">
        <f t="shared" si="0"/>
        <v>1846.6600000000003</v>
      </c>
      <c r="N70" s="7">
        <f t="shared" si="0"/>
        <v>0</v>
      </c>
      <c r="O70" s="7">
        <f t="shared" si="0"/>
        <v>0</v>
      </c>
      <c r="P70" s="7">
        <f t="shared" si="0"/>
        <v>1396.7283000000002</v>
      </c>
    </row>
    <row r="72" spans="1:17" x14ac:dyDescent="0.25">
      <c r="J72" s="6" t="s">
        <v>248</v>
      </c>
    </row>
    <row r="74" spans="1:17" x14ac:dyDescent="0.25">
      <c r="J74" s="6" t="s">
        <v>249</v>
      </c>
      <c r="K74" s="6" t="s">
        <v>250</v>
      </c>
      <c r="L74" s="6" t="s">
        <v>251</v>
      </c>
    </row>
    <row r="76" spans="1:17" x14ac:dyDescent="0.25">
      <c r="I76" s="6" t="s">
        <v>252</v>
      </c>
      <c r="J76" s="6">
        <v>13340.37</v>
      </c>
    </row>
    <row r="78" spans="1:17" x14ac:dyDescent="0.25">
      <c r="I78" s="6" t="s">
        <v>253</v>
      </c>
      <c r="J78" s="6">
        <v>11541.76</v>
      </c>
      <c r="K78" s="6">
        <v>1846.66</v>
      </c>
    </row>
    <row r="80" spans="1:17" x14ac:dyDescent="0.25">
      <c r="I80" s="6" t="s">
        <v>254</v>
      </c>
      <c r="J80" s="6">
        <v>0</v>
      </c>
      <c r="K80" s="6">
        <v>0</v>
      </c>
      <c r="L80" s="6">
        <v>0</v>
      </c>
    </row>
    <row r="82" spans="9:12" x14ac:dyDescent="0.25">
      <c r="I82" s="6" t="s">
        <v>255</v>
      </c>
      <c r="J82" s="6">
        <v>0</v>
      </c>
      <c r="K82" s="6">
        <v>0</v>
      </c>
    </row>
    <row r="84" spans="9:12" x14ac:dyDescent="0.25">
      <c r="I84" s="6" t="s">
        <v>256</v>
      </c>
      <c r="J84" s="6">
        <v>24882.13</v>
      </c>
      <c r="K84" s="6">
        <v>1846.66</v>
      </c>
      <c r="L84" s="6">
        <v>0</v>
      </c>
    </row>
  </sheetData>
  <autoFilter ref="A7:Q68">
    <sortState ref="A8:S68">
      <sortCondition ref="B8:B68"/>
      <sortCondition ref="Q8:Q68"/>
    </sortState>
  </autoFilter>
  <mergeCells count="4">
    <mergeCell ref="A2:I2"/>
    <mergeCell ref="A3:I3"/>
    <mergeCell ref="A5:I5"/>
    <mergeCell ref="A4:I4"/>
  </mergeCells>
  <pageMargins left="0.70866141732283472" right="0.70866141732283472" top="0.74803149606299213" bottom="0.74803149606299213" header="0.31496062992125984" footer="0.31496062992125984"/>
  <pageSetup paperSize="300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4"/>
  <sheetViews>
    <sheetView topLeftCell="J73" workbookViewId="0">
      <selection activeCell="L78" sqref="L7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9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0" t="s">
        <v>257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76</v>
      </c>
      <c r="B8" s="17" t="s">
        <v>93</v>
      </c>
      <c r="C8" s="16" t="s">
        <v>23</v>
      </c>
      <c r="D8" s="16" t="s">
        <v>94</v>
      </c>
      <c r="E8" s="16" t="s">
        <v>25</v>
      </c>
      <c r="F8" s="16" t="s">
        <v>95</v>
      </c>
      <c r="G8" s="16" t="s">
        <v>25</v>
      </c>
      <c r="H8" s="16" t="s">
        <v>96</v>
      </c>
      <c r="I8" s="18" t="s">
        <v>97</v>
      </c>
      <c r="J8" s="18">
        <v>853.76</v>
      </c>
      <c r="K8" s="18">
        <v>0</v>
      </c>
      <c r="L8" s="18">
        <v>736</v>
      </c>
      <c r="M8" s="18">
        <v>117.76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x14ac:dyDescent="0.25">
      <c r="A9" s="16" t="s">
        <v>261</v>
      </c>
      <c r="B9" s="17" t="s">
        <v>93</v>
      </c>
      <c r="C9" s="16" t="s">
        <v>23</v>
      </c>
      <c r="D9" s="16" t="s">
        <v>99</v>
      </c>
      <c r="E9" s="16" t="s">
        <v>25</v>
      </c>
      <c r="F9" s="16" t="s">
        <v>100</v>
      </c>
      <c r="G9" s="16" t="s">
        <v>25</v>
      </c>
      <c r="H9" s="16" t="s">
        <v>96</v>
      </c>
      <c r="I9" s="18" t="s">
        <v>97</v>
      </c>
      <c r="J9" s="18">
        <v>853.76</v>
      </c>
      <c r="K9" s="18">
        <v>0</v>
      </c>
      <c r="L9" s="18">
        <v>736</v>
      </c>
      <c r="M9" s="18">
        <v>117.76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x14ac:dyDescent="0.25">
      <c r="A10" s="16" t="s">
        <v>263</v>
      </c>
      <c r="B10" s="17" t="s">
        <v>93</v>
      </c>
      <c r="C10" s="16" t="s">
        <v>23</v>
      </c>
      <c r="D10" s="16" t="s">
        <v>105</v>
      </c>
      <c r="E10" s="16" t="s">
        <v>25</v>
      </c>
      <c r="F10" s="16" t="s">
        <v>106</v>
      </c>
      <c r="G10" s="16" t="s">
        <v>25</v>
      </c>
      <c r="H10" s="16" t="s">
        <v>96</v>
      </c>
      <c r="I10" s="18" t="s">
        <v>97</v>
      </c>
      <c r="J10" s="18">
        <v>800.4</v>
      </c>
      <c r="K10" s="18">
        <v>0</v>
      </c>
      <c r="L10" s="18">
        <v>690</v>
      </c>
      <c r="M10" s="18">
        <v>110.4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x14ac:dyDescent="0.25">
      <c r="A11" s="16" t="s">
        <v>104</v>
      </c>
      <c r="B11" s="17" t="s">
        <v>93</v>
      </c>
      <c r="C11" s="16" t="s">
        <v>73</v>
      </c>
      <c r="D11" s="16" t="s">
        <v>25</v>
      </c>
      <c r="E11" s="16" t="s">
        <v>124</v>
      </c>
      <c r="F11" s="16" t="s">
        <v>25</v>
      </c>
      <c r="G11" s="16" t="s">
        <v>99</v>
      </c>
      <c r="H11" s="16" t="s">
        <v>96</v>
      </c>
      <c r="I11" s="18" t="s">
        <v>97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88.32</v>
      </c>
      <c r="S11" s="16" t="s">
        <v>125</v>
      </c>
    </row>
    <row r="12" spans="1:19" x14ac:dyDescent="0.25">
      <c r="A12" s="16" t="s">
        <v>107</v>
      </c>
      <c r="B12" s="17" t="s">
        <v>93</v>
      </c>
      <c r="C12" s="16" t="s">
        <v>73</v>
      </c>
      <c r="D12" s="16" t="s">
        <v>25</v>
      </c>
      <c r="E12" s="16" t="s">
        <v>127</v>
      </c>
      <c r="F12" s="16" t="s">
        <v>25</v>
      </c>
      <c r="G12" s="16" t="s">
        <v>94</v>
      </c>
      <c r="H12" s="16" t="s">
        <v>96</v>
      </c>
      <c r="I12" s="18" t="s">
        <v>97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88.32</v>
      </c>
      <c r="S12" s="16" t="s">
        <v>128</v>
      </c>
    </row>
    <row r="13" spans="1:19" x14ac:dyDescent="0.25">
      <c r="A13" s="16" t="s">
        <v>115</v>
      </c>
      <c r="B13" s="17" t="s">
        <v>93</v>
      </c>
      <c r="C13" s="16" t="s">
        <v>73</v>
      </c>
      <c r="D13" s="16" t="s">
        <v>25</v>
      </c>
      <c r="E13" s="16" t="s">
        <v>133</v>
      </c>
      <c r="F13" s="16" t="s">
        <v>25</v>
      </c>
      <c r="G13" s="16" t="s">
        <v>105</v>
      </c>
      <c r="H13" s="16" t="s">
        <v>96</v>
      </c>
      <c r="I13" s="18" t="s">
        <v>97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82.8</v>
      </c>
      <c r="S13" s="16" t="s">
        <v>134</v>
      </c>
    </row>
    <row r="14" spans="1:19" x14ac:dyDescent="0.25">
      <c r="A14" s="13" t="s">
        <v>258</v>
      </c>
      <c r="B14" s="14" t="s">
        <v>22</v>
      </c>
      <c r="C14" s="13" t="s">
        <v>23</v>
      </c>
      <c r="D14" s="13" t="s">
        <v>33</v>
      </c>
      <c r="E14" s="13" t="s">
        <v>25</v>
      </c>
      <c r="F14" s="13" t="s">
        <v>34</v>
      </c>
      <c r="G14" s="13" t="s">
        <v>25</v>
      </c>
      <c r="H14" s="13" t="s">
        <v>35</v>
      </c>
      <c r="I14" s="15" t="s">
        <v>36</v>
      </c>
      <c r="J14" s="15">
        <v>171.18119999999999</v>
      </c>
      <c r="K14" s="15">
        <v>0</v>
      </c>
      <c r="L14" s="15">
        <v>147.57</v>
      </c>
      <c r="M14" s="15">
        <v>23.61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25</v>
      </c>
    </row>
    <row r="15" spans="1:19" x14ac:dyDescent="0.25">
      <c r="A15" s="13" t="s">
        <v>259</v>
      </c>
      <c r="B15" s="14" t="s">
        <v>22</v>
      </c>
      <c r="C15" s="13" t="s">
        <v>23</v>
      </c>
      <c r="D15" s="13" t="s">
        <v>38</v>
      </c>
      <c r="E15" s="13" t="s">
        <v>25</v>
      </c>
      <c r="F15" s="13" t="s">
        <v>39</v>
      </c>
      <c r="G15" s="13" t="s">
        <v>25</v>
      </c>
      <c r="H15" s="13" t="s">
        <v>40</v>
      </c>
      <c r="I15" s="15" t="s">
        <v>41</v>
      </c>
      <c r="J15" s="15">
        <v>54.08</v>
      </c>
      <c r="K15" s="15">
        <v>54.08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25</v>
      </c>
    </row>
    <row r="16" spans="1:19" x14ac:dyDescent="0.25">
      <c r="A16" s="13" t="s">
        <v>32</v>
      </c>
      <c r="B16" s="14" t="s">
        <v>22</v>
      </c>
      <c r="C16" s="13" t="s">
        <v>23</v>
      </c>
      <c r="D16" s="13" t="s">
        <v>43</v>
      </c>
      <c r="E16" s="13" t="s">
        <v>25</v>
      </c>
      <c r="F16" s="13" t="s">
        <v>44</v>
      </c>
      <c r="G16" s="13" t="s">
        <v>25</v>
      </c>
      <c r="H16" s="13" t="s">
        <v>45</v>
      </c>
      <c r="I16" s="15" t="s">
        <v>46</v>
      </c>
      <c r="J16" s="15">
        <v>91.5</v>
      </c>
      <c r="K16" s="15">
        <v>91.5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25</v>
      </c>
    </row>
    <row r="17" spans="1:19" x14ac:dyDescent="0.25">
      <c r="A17" s="13" t="s">
        <v>37</v>
      </c>
      <c r="B17" s="14" t="s">
        <v>22</v>
      </c>
      <c r="C17" s="13" t="s">
        <v>23</v>
      </c>
      <c r="D17" s="13" t="s">
        <v>48</v>
      </c>
      <c r="E17" s="13" t="s">
        <v>25</v>
      </c>
      <c r="F17" s="13" t="s">
        <v>49</v>
      </c>
      <c r="G17" s="13" t="s">
        <v>25</v>
      </c>
      <c r="H17" s="13" t="s">
        <v>50</v>
      </c>
      <c r="I17" s="15" t="s">
        <v>51</v>
      </c>
      <c r="J17" s="15">
        <v>1161.03</v>
      </c>
      <c r="K17" s="15">
        <v>1161.03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25</v>
      </c>
    </row>
    <row r="18" spans="1:19" x14ac:dyDescent="0.25">
      <c r="A18" s="13" t="s">
        <v>42</v>
      </c>
      <c r="B18" s="14" t="s">
        <v>22</v>
      </c>
      <c r="C18" s="13" t="s">
        <v>23</v>
      </c>
      <c r="D18" s="13" t="s">
        <v>53</v>
      </c>
      <c r="E18" s="13" t="s">
        <v>25</v>
      </c>
      <c r="F18" s="13" t="s">
        <v>54</v>
      </c>
      <c r="G18" s="13" t="s">
        <v>25</v>
      </c>
      <c r="H18" s="13" t="s">
        <v>55</v>
      </c>
      <c r="I18" s="15" t="s">
        <v>56</v>
      </c>
      <c r="J18" s="15">
        <v>214.92</v>
      </c>
      <c r="K18" s="15">
        <v>214.92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25</v>
      </c>
    </row>
    <row r="19" spans="1:19" x14ac:dyDescent="0.25">
      <c r="A19" s="13" t="s">
        <v>47</v>
      </c>
      <c r="B19" s="14" t="s">
        <v>22</v>
      </c>
      <c r="C19" s="13" t="s">
        <v>23</v>
      </c>
      <c r="D19" s="13" t="s">
        <v>58</v>
      </c>
      <c r="E19" s="13" t="s">
        <v>25</v>
      </c>
      <c r="F19" s="13" t="s">
        <v>59</v>
      </c>
      <c r="G19" s="13" t="s">
        <v>25</v>
      </c>
      <c r="H19" s="13" t="s">
        <v>60</v>
      </c>
      <c r="I19" s="15" t="s">
        <v>61</v>
      </c>
      <c r="J19" s="15">
        <v>928.90480000000002</v>
      </c>
      <c r="K19" s="15">
        <v>0</v>
      </c>
      <c r="L19" s="15">
        <v>800.78</v>
      </c>
      <c r="M19" s="15">
        <v>128.12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25</v>
      </c>
    </row>
    <row r="20" spans="1:19" s="19" customFormat="1" x14ac:dyDescent="0.25">
      <c r="A20" s="13" t="s">
        <v>52</v>
      </c>
      <c r="B20" s="14" t="s">
        <v>22</v>
      </c>
      <c r="C20" s="13" t="s">
        <v>23</v>
      </c>
      <c r="D20" s="13" t="s">
        <v>63</v>
      </c>
      <c r="E20" s="13" t="s">
        <v>25</v>
      </c>
      <c r="F20" s="13" t="s">
        <v>64</v>
      </c>
      <c r="G20" s="13" t="s">
        <v>25</v>
      </c>
      <c r="H20" s="13" t="s">
        <v>65</v>
      </c>
      <c r="I20" s="15" t="s">
        <v>66</v>
      </c>
      <c r="J20" s="15">
        <v>1279.74</v>
      </c>
      <c r="K20" s="15">
        <v>1279.74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25</v>
      </c>
    </row>
    <row r="21" spans="1:19" s="19" customFormat="1" x14ac:dyDescent="0.25">
      <c r="A21" s="13" t="s">
        <v>57</v>
      </c>
      <c r="B21" s="14" t="s">
        <v>22</v>
      </c>
      <c r="C21" s="13" t="s">
        <v>23</v>
      </c>
      <c r="D21" s="13" t="s">
        <v>68</v>
      </c>
      <c r="E21" s="13" t="s">
        <v>25</v>
      </c>
      <c r="F21" s="13" t="s">
        <v>69</v>
      </c>
      <c r="G21" s="13" t="s">
        <v>25</v>
      </c>
      <c r="H21" s="13" t="s">
        <v>70</v>
      </c>
      <c r="I21" s="15" t="s">
        <v>71</v>
      </c>
      <c r="J21" s="15">
        <v>1469.46</v>
      </c>
      <c r="K21" s="15">
        <v>1469.46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25</v>
      </c>
    </row>
    <row r="22" spans="1:19" x14ac:dyDescent="0.25">
      <c r="A22" s="13" t="s">
        <v>62</v>
      </c>
      <c r="B22" s="14" t="s">
        <v>22</v>
      </c>
      <c r="C22" s="13" t="s">
        <v>73</v>
      </c>
      <c r="D22" s="13" t="s">
        <v>25</v>
      </c>
      <c r="E22" s="13" t="s">
        <v>74</v>
      </c>
      <c r="F22" s="13" t="s">
        <v>25</v>
      </c>
      <c r="G22" s="13" t="s">
        <v>58</v>
      </c>
      <c r="H22" s="13" t="s">
        <v>60</v>
      </c>
      <c r="I22" s="15" t="s">
        <v>61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96.093599999999995</v>
      </c>
      <c r="S22" s="13" t="s">
        <v>75</v>
      </c>
    </row>
    <row r="23" spans="1:19" s="19" customFormat="1" x14ac:dyDescent="0.25">
      <c r="A23" s="13" t="s">
        <v>67</v>
      </c>
      <c r="B23" s="14" t="s">
        <v>22</v>
      </c>
      <c r="C23" s="13" t="s">
        <v>73</v>
      </c>
      <c r="D23" s="13" t="s">
        <v>25</v>
      </c>
      <c r="E23" s="13" t="s">
        <v>77</v>
      </c>
      <c r="F23" s="13" t="s">
        <v>25</v>
      </c>
      <c r="G23" s="13" t="s">
        <v>33</v>
      </c>
      <c r="H23" s="13" t="s">
        <v>35</v>
      </c>
      <c r="I23" s="15" t="s">
        <v>36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17.708400000000001</v>
      </c>
      <c r="S23" s="13" t="s">
        <v>78</v>
      </c>
    </row>
    <row r="24" spans="1:19" x14ac:dyDescent="0.25">
      <c r="A24" s="13" t="s">
        <v>72</v>
      </c>
      <c r="B24" s="14" t="s">
        <v>81</v>
      </c>
      <c r="C24" s="13" t="s">
        <v>23</v>
      </c>
      <c r="D24" s="13" t="s">
        <v>82</v>
      </c>
      <c r="E24" s="13" t="s">
        <v>25</v>
      </c>
      <c r="F24" s="13" t="s">
        <v>83</v>
      </c>
      <c r="G24" s="13" t="s">
        <v>25</v>
      </c>
      <c r="H24" s="13" t="s">
        <v>84</v>
      </c>
      <c r="I24" s="15" t="s">
        <v>85</v>
      </c>
      <c r="J24" s="15">
        <v>1363.74</v>
      </c>
      <c r="K24" s="15">
        <v>1363.74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25</v>
      </c>
    </row>
    <row r="25" spans="1:19" x14ac:dyDescent="0.25">
      <c r="A25" s="13" t="s">
        <v>260</v>
      </c>
      <c r="B25" s="14" t="s">
        <v>81</v>
      </c>
      <c r="C25" s="13" t="s">
        <v>73</v>
      </c>
      <c r="D25" s="13" t="s">
        <v>25</v>
      </c>
      <c r="E25" s="13" t="s">
        <v>87</v>
      </c>
      <c r="F25" s="13" t="s">
        <v>88</v>
      </c>
      <c r="G25" s="13" t="s">
        <v>89</v>
      </c>
      <c r="H25" s="13" t="s">
        <v>90</v>
      </c>
      <c r="I25" s="15" t="s">
        <v>91</v>
      </c>
      <c r="J25" s="15">
        <v>-30.18</v>
      </c>
      <c r="K25" s="15">
        <v>0</v>
      </c>
      <c r="L25" s="15">
        <v>-26.02</v>
      </c>
      <c r="M25" s="15">
        <v>-4.16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25</v>
      </c>
    </row>
    <row r="26" spans="1:19" x14ac:dyDescent="0.25">
      <c r="A26" s="13" t="s">
        <v>262</v>
      </c>
      <c r="B26" s="14" t="s">
        <v>93</v>
      </c>
      <c r="C26" s="13" t="s">
        <v>23</v>
      </c>
      <c r="D26" s="13" t="s">
        <v>102</v>
      </c>
      <c r="E26" s="13" t="s">
        <v>25</v>
      </c>
      <c r="F26" s="13" t="s">
        <v>103</v>
      </c>
      <c r="G26" s="13" t="s">
        <v>25</v>
      </c>
      <c r="H26" s="13" t="s">
        <v>90</v>
      </c>
      <c r="I26" s="15" t="s">
        <v>91</v>
      </c>
      <c r="J26" s="15">
        <v>371.87</v>
      </c>
      <c r="K26" s="15">
        <v>113.58000000000001</v>
      </c>
      <c r="L26" s="15">
        <v>222.66</v>
      </c>
      <c r="M26" s="15">
        <v>35.630000000000003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25</v>
      </c>
    </row>
    <row r="27" spans="1:19" x14ac:dyDescent="0.25">
      <c r="A27" s="13" t="s">
        <v>80</v>
      </c>
      <c r="B27" s="14" t="s">
        <v>93</v>
      </c>
      <c r="C27" s="13" t="s">
        <v>23</v>
      </c>
      <c r="D27" s="13" t="s">
        <v>108</v>
      </c>
      <c r="E27" s="13" t="s">
        <v>25</v>
      </c>
      <c r="F27" s="13" t="s">
        <v>109</v>
      </c>
      <c r="G27" s="13" t="s">
        <v>25</v>
      </c>
      <c r="H27" s="13" t="s">
        <v>30</v>
      </c>
      <c r="I27" s="15" t="s">
        <v>31</v>
      </c>
      <c r="J27" s="15">
        <v>121.92</v>
      </c>
      <c r="K27" s="15">
        <v>0</v>
      </c>
      <c r="L27" s="15">
        <v>105.1</v>
      </c>
      <c r="M27" s="15">
        <v>16.82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25</v>
      </c>
    </row>
    <row r="28" spans="1:19" x14ac:dyDescent="0.25">
      <c r="A28" s="13" t="s">
        <v>86</v>
      </c>
      <c r="B28" s="14" t="s">
        <v>93</v>
      </c>
      <c r="C28" s="13" t="s">
        <v>23</v>
      </c>
      <c r="D28" s="13" t="s">
        <v>111</v>
      </c>
      <c r="E28" s="13" t="s">
        <v>25</v>
      </c>
      <c r="F28" s="13" t="s">
        <v>112</v>
      </c>
      <c r="G28" s="13" t="s">
        <v>25</v>
      </c>
      <c r="H28" s="13" t="s">
        <v>113</v>
      </c>
      <c r="I28" s="15" t="s">
        <v>114</v>
      </c>
      <c r="J28" s="15">
        <v>2253.2244000000001</v>
      </c>
      <c r="K28" s="15">
        <v>220.80000000000018</v>
      </c>
      <c r="L28" s="15">
        <v>1752.09</v>
      </c>
      <c r="M28" s="15">
        <v>280.33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25</v>
      </c>
    </row>
    <row r="29" spans="1:19" s="19" customFormat="1" x14ac:dyDescent="0.25">
      <c r="A29" s="13" t="s">
        <v>92</v>
      </c>
      <c r="B29" s="14" t="s">
        <v>93</v>
      </c>
      <c r="C29" s="13" t="s">
        <v>23</v>
      </c>
      <c r="D29" s="13" t="s">
        <v>116</v>
      </c>
      <c r="E29" s="13" t="s">
        <v>25</v>
      </c>
      <c r="F29" s="13" t="s">
        <v>117</v>
      </c>
      <c r="G29" s="13" t="s">
        <v>25</v>
      </c>
      <c r="H29" s="13" t="s">
        <v>30</v>
      </c>
      <c r="I29" s="15" t="s">
        <v>31</v>
      </c>
      <c r="J29" s="15">
        <v>1080.75</v>
      </c>
      <c r="K29" s="15">
        <v>0</v>
      </c>
      <c r="L29" s="15">
        <v>931.68</v>
      </c>
      <c r="M29" s="15">
        <v>149.07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25</v>
      </c>
    </row>
    <row r="30" spans="1:19" s="19" customFormat="1" x14ac:dyDescent="0.25">
      <c r="A30" s="13" t="s">
        <v>98</v>
      </c>
      <c r="B30" s="14" t="s">
        <v>93</v>
      </c>
      <c r="C30" s="13" t="s">
        <v>23</v>
      </c>
      <c r="D30" s="13" t="s">
        <v>119</v>
      </c>
      <c r="E30" s="13" t="s">
        <v>25</v>
      </c>
      <c r="F30" s="13" t="s">
        <v>120</v>
      </c>
      <c r="G30" s="13" t="s">
        <v>25</v>
      </c>
      <c r="H30" s="13" t="s">
        <v>121</v>
      </c>
      <c r="I30" s="15" t="s">
        <v>122</v>
      </c>
      <c r="J30" s="15">
        <v>674.48</v>
      </c>
      <c r="K30" s="15">
        <v>611.84</v>
      </c>
      <c r="L30" s="15">
        <v>54</v>
      </c>
      <c r="M30" s="15">
        <v>8.64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25</v>
      </c>
    </row>
    <row r="31" spans="1:19" x14ac:dyDescent="0.25">
      <c r="A31" s="13" t="s">
        <v>101</v>
      </c>
      <c r="B31" s="14" t="s">
        <v>93</v>
      </c>
      <c r="C31" s="13" t="s">
        <v>73</v>
      </c>
      <c r="D31" s="13" t="s">
        <v>25</v>
      </c>
      <c r="E31" s="13" t="s">
        <v>148</v>
      </c>
      <c r="F31" s="13" t="s">
        <v>149</v>
      </c>
      <c r="G31" s="13" t="s">
        <v>119</v>
      </c>
      <c r="H31" s="13" t="s">
        <v>121</v>
      </c>
      <c r="I31" s="15" t="s">
        <v>122</v>
      </c>
      <c r="J31" s="15">
        <v>-82.91</v>
      </c>
      <c r="K31" s="15">
        <v>0</v>
      </c>
      <c r="L31" s="15">
        <v>-71.47</v>
      </c>
      <c r="M31" s="15">
        <v>-11.44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25</v>
      </c>
    </row>
    <row r="32" spans="1:19" s="19" customFormat="1" x14ac:dyDescent="0.25">
      <c r="A32" s="13" t="s">
        <v>110</v>
      </c>
      <c r="B32" s="14" t="s">
        <v>93</v>
      </c>
      <c r="C32" s="13" t="s">
        <v>73</v>
      </c>
      <c r="D32" s="13" t="s">
        <v>25</v>
      </c>
      <c r="E32" s="13" t="s">
        <v>130</v>
      </c>
      <c r="F32" s="13" t="s">
        <v>25</v>
      </c>
      <c r="G32" s="13" t="s">
        <v>102</v>
      </c>
      <c r="H32" s="13" t="s">
        <v>90</v>
      </c>
      <c r="I32" s="15" t="s">
        <v>91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26.7225</v>
      </c>
      <c r="S32" s="13" t="s">
        <v>131</v>
      </c>
    </row>
    <row r="33" spans="1:19" x14ac:dyDescent="0.25">
      <c r="A33" s="13" t="s">
        <v>118</v>
      </c>
      <c r="B33" s="14" t="s">
        <v>93</v>
      </c>
      <c r="C33" s="13" t="s">
        <v>73</v>
      </c>
      <c r="D33" s="13" t="s">
        <v>25</v>
      </c>
      <c r="E33" s="13" t="s">
        <v>136</v>
      </c>
      <c r="F33" s="13" t="s">
        <v>25</v>
      </c>
      <c r="G33" s="13" t="s">
        <v>111</v>
      </c>
      <c r="H33" s="13" t="s">
        <v>113</v>
      </c>
      <c r="I33" s="15" t="s">
        <v>114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210.2508</v>
      </c>
      <c r="S33" s="13" t="s">
        <v>137</v>
      </c>
    </row>
    <row r="34" spans="1:19" x14ac:dyDescent="0.25">
      <c r="A34" s="13" t="s">
        <v>123</v>
      </c>
      <c r="B34" s="14" t="s">
        <v>93</v>
      </c>
      <c r="C34" s="13" t="s">
        <v>73</v>
      </c>
      <c r="D34" s="13" t="s">
        <v>25</v>
      </c>
      <c r="E34" s="13" t="s">
        <v>139</v>
      </c>
      <c r="F34" s="13" t="s">
        <v>25</v>
      </c>
      <c r="G34" s="13" t="s">
        <v>116</v>
      </c>
      <c r="H34" s="13" t="s">
        <v>30</v>
      </c>
      <c r="I34" s="15" t="s">
        <v>31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111.80249999999999</v>
      </c>
      <c r="S34" s="13" t="s">
        <v>140</v>
      </c>
    </row>
    <row r="35" spans="1:19" x14ac:dyDescent="0.25">
      <c r="A35" s="13" t="s">
        <v>126</v>
      </c>
      <c r="B35" s="14" t="s">
        <v>93</v>
      </c>
      <c r="C35" s="13" t="s">
        <v>73</v>
      </c>
      <c r="D35" s="13" t="s">
        <v>25</v>
      </c>
      <c r="E35" s="13" t="s">
        <v>142</v>
      </c>
      <c r="F35" s="13" t="s">
        <v>25</v>
      </c>
      <c r="G35" s="13" t="s">
        <v>119</v>
      </c>
      <c r="H35" s="13" t="s">
        <v>121</v>
      </c>
      <c r="I35" s="15" t="s">
        <v>122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6.48</v>
      </c>
      <c r="S35" s="13" t="s">
        <v>143</v>
      </c>
    </row>
    <row r="36" spans="1:19" x14ac:dyDescent="0.25">
      <c r="A36" s="13" t="s">
        <v>129</v>
      </c>
      <c r="B36" s="14" t="s">
        <v>93</v>
      </c>
      <c r="C36" s="13" t="s">
        <v>73</v>
      </c>
      <c r="D36" s="13" t="s">
        <v>25</v>
      </c>
      <c r="E36" s="13" t="s">
        <v>145</v>
      </c>
      <c r="F36" s="13" t="s">
        <v>25</v>
      </c>
      <c r="G36" s="13" t="s">
        <v>108</v>
      </c>
      <c r="H36" s="13" t="s">
        <v>30</v>
      </c>
      <c r="I36" s="15" t="s">
        <v>31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12.615</v>
      </c>
      <c r="S36" s="13" t="s">
        <v>146</v>
      </c>
    </row>
    <row r="37" spans="1:19" x14ac:dyDescent="0.25">
      <c r="A37" s="13" t="s">
        <v>132</v>
      </c>
      <c r="B37" s="14" t="s">
        <v>151</v>
      </c>
      <c r="C37" s="13" t="s">
        <v>23</v>
      </c>
      <c r="D37" s="13" t="s">
        <v>152</v>
      </c>
      <c r="E37" s="13" t="s">
        <v>25</v>
      </c>
      <c r="F37" s="13" t="s">
        <v>79</v>
      </c>
      <c r="G37" s="13" t="s">
        <v>25</v>
      </c>
      <c r="H37" s="13" t="s">
        <v>30</v>
      </c>
      <c r="I37" s="15" t="s">
        <v>31</v>
      </c>
      <c r="J37" s="15">
        <v>551.93960000000004</v>
      </c>
      <c r="K37" s="15">
        <v>0</v>
      </c>
      <c r="L37" s="15">
        <v>475.81</v>
      </c>
      <c r="M37" s="15">
        <v>76.12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25</v>
      </c>
    </row>
    <row r="38" spans="1:19" x14ac:dyDescent="0.25">
      <c r="A38" s="13" t="s">
        <v>135</v>
      </c>
      <c r="B38" s="14" t="s">
        <v>151</v>
      </c>
      <c r="C38" s="13" t="s">
        <v>23</v>
      </c>
      <c r="D38" s="13" t="s">
        <v>154</v>
      </c>
      <c r="E38" s="13" t="s">
        <v>25</v>
      </c>
      <c r="F38" s="13" t="s">
        <v>26</v>
      </c>
      <c r="G38" s="13" t="s">
        <v>25</v>
      </c>
      <c r="H38" s="13" t="s">
        <v>27</v>
      </c>
      <c r="I38" s="15" t="s">
        <v>28</v>
      </c>
      <c r="J38" s="15">
        <v>238.4032</v>
      </c>
      <c r="K38" s="15">
        <v>0</v>
      </c>
      <c r="L38" s="15">
        <v>205.52</v>
      </c>
      <c r="M38" s="15">
        <v>32.880000000000003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25</v>
      </c>
    </row>
    <row r="39" spans="1:19" x14ac:dyDescent="0.25">
      <c r="A39" s="13" t="s">
        <v>138</v>
      </c>
      <c r="B39" s="14" t="s">
        <v>151</v>
      </c>
      <c r="C39" s="13" t="s">
        <v>23</v>
      </c>
      <c r="D39" s="13" t="s">
        <v>156</v>
      </c>
      <c r="E39" s="13" t="s">
        <v>25</v>
      </c>
      <c r="F39" s="13" t="s">
        <v>157</v>
      </c>
      <c r="G39" s="13" t="s">
        <v>25</v>
      </c>
      <c r="H39" s="13" t="s">
        <v>84</v>
      </c>
      <c r="I39" s="15" t="s">
        <v>85</v>
      </c>
      <c r="J39" s="15">
        <v>488.48360000000002</v>
      </c>
      <c r="K39" s="15">
        <v>421.83000000000004</v>
      </c>
      <c r="L39" s="15">
        <v>57.46</v>
      </c>
      <c r="M39" s="15">
        <v>9.19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25</v>
      </c>
    </row>
    <row r="40" spans="1:19" x14ac:dyDescent="0.25">
      <c r="A40" s="13" t="s">
        <v>141</v>
      </c>
      <c r="B40" s="14" t="s">
        <v>151</v>
      </c>
      <c r="C40" s="13" t="s">
        <v>23</v>
      </c>
      <c r="D40" s="13" t="s">
        <v>159</v>
      </c>
      <c r="E40" s="13" t="s">
        <v>25</v>
      </c>
      <c r="F40" s="13" t="s">
        <v>160</v>
      </c>
      <c r="G40" s="13" t="s">
        <v>25</v>
      </c>
      <c r="H40" s="13" t="s">
        <v>121</v>
      </c>
      <c r="I40" s="15" t="s">
        <v>122</v>
      </c>
      <c r="J40" s="15">
        <v>545.74120000000005</v>
      </c>
      <c r="K40" s="15">
        <v>416.03000000000003</v>
      </c>
      <c r="L40" s="15">
        <v>111.82</v>
      </c>
      <c r="M40" s="15">
        <v>17.89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25</v>
      </c>
    </row>
    <row r="41" spans="1:19" x14ac:dyDescent="0.25">
      <c r="A41" s="13" t="s">
        <v>144</v>
      </c>
      <c r="B41" s="14" t="s">
        <v>151</v>
      </c>
      <c r="C41" s="13" t="s">
        <v>23</v>
      </c>
      <c r="D41" s="13" t="s">
        <v>162</v>
      </c>
      <c r="E41" s="13" t="s">
        <v>25</v>
      </c>
      <c r="F41" s="13" t="s">
        <v>163</v>
      </c>
      <c r="G41" s="13" t="s">
        <v>25</v>
      </c>
      <c r="H41" s="13" t="s">
        <v>164</v>
      </c>
      <c r="I41" s="15" t="s">
        <v>165</v>
      </c>
      <c r="J41" s="15">
        <v>1735.33</v>
      </c>
      <c r="K41" s="15">
        <v>0</v>
      </c>
      <c r="L41" s="15">
        <v>1495.97</v>
      </c>
      <c r="M41" s="15">
        <v>239.36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25</v>
      </c>
    </row>
    <row r="42" spans="1:19" x14ac:dyDescent="0.25">
      <c r="A42" s="13" t="s">
        <v>147</v>
      </c>
      <c r="B42" s="14" t="s">
        <v>151</v>
      </c>
      <c r="C42" s="13" t="s">
        <v>23</v>
      </c>
      <c r="D42" s="13" t="s">
        <v>167</v>
      </c>
      <c r="E42" s="13" t="s">
        <v>25</v>
      </c>
      <c r="F42" s="13" t="s">
        <v>168</v>
      </c>
      <c r="G42" s="13" t="s">
        <v>25</v>
      </c>
      <c r="H42" s="13" t="s">
        <v>164</v>
      </c>
      <c r="I42" s="15" t="s">
        <v>165</v>
      </c>
      <c r="J42" s="15">
        <v>1691.99</v>
      </c>
      <c r="K42" s="15">
        <v>0</v>
      </c>
      <c r="L42" s="15">
        <v>1458.61</v>
      </c>
      <c r="M42" s="15">
        <v>233.38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25</v>
      </c>
    </row>
    <row r="43" spans="1:19" x14ac:dyDescent="0.25">
      <c r="A43" s="13" t="s">
        <v>150</v>
      </c>
      <c r="B43" s="14" t="s">
        <v>151</v>
      </c>
      <c r="C43" s="13" t="s">
        <v>23</v>
      </c>
      <c r="D43" s="13" t="s">
        <v>170</v>
      </c>
      <c r="E43" s="13" t="s">
        <v>25</v>
      </c>
      <c r="F43" s="13" t="s">
        <v>171</v>
      </c>
      <c r="G43" s="13" t="s">
        <v>25</v>
      </c>
      <c r="H43" s="13" t="s">
        <v>172</v>
      </c>
      <c r="I43" s="15" t="s">
        <v>173</v>
      </c>
      <c r="J43" s="15">
        <v>1911</v>
      </c>
      <c r="K43" s="15">
        <v>1911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25</v>
      </c>
    </row>
    <row r="44" spans="1:19" x14ac:dyDescent="0.25">
      <c r="A44" s="13" t="s">
        <v>153</v>
      </c>
      <c r="B44" s="14" t="s">
        <v>151</v>
      </c>
      <c r="C44" s="13" t="s">
        <v>23</v>
      </c>
      <c r="D44" s="13" t="s">
        <v>175</v>
      </c>
      <c r="E44" s="13" t="s">
        <v>25</v>
      </c>
      <c r="F44" s="13" t="s">
        <v>176</v>
      </c>
      <c r="G44" s="13" t="s">
        <v>25</v>
      </c>
      <c r="H44" s="13" t="s">
        <v>30</v>
      </c>
      <c r="I44" s="15" t="s">
        <v>31</v>
      </c>
      <c r="J44" s="15">
        <v>32.131999999999998</v>
      </c>
      <c r="K44" s="15">
        <v>0</v>
      </c>
      <c r="L44" s="15">
        <v>27.7</v>
      </c>
      <c r="M44" s="15">
        <v>4.43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25</v>
      </c>
    </row>
    <row r="45" spans="1:19" x14ac:dyDescent="0.25">
      <c r="A45" s="13" t="s">
        <v>155</v>
      </c>
      <c r="B45" s="14" t="s">
        <v>151</v>
      </c>
      <c r="C45" s="13" t="s">
        <v>23</v>
      </c>
      <c r="D45" s="13" t="s">
        <v>178</v>
      </c>
      <c r="E45" s="13" t="s">
        <v>25</v>
      </c>
      <c r="F45" s="13" t="s">
        <v>179</v>
      </c>
      <c r="G45" s="13" t="s">
        <v>25</v>
      </c>
      <c r="H45" s="13" t="s">
        <v>65</v>
      </c>
      <c r="I45" s="15" t="s">
        <v>66</v>
      </c>
      <c r="J45" s="15">
        <v>381.96</v>
      </c>
      <c r="K45" s="15">
        <v>381.96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25</v>
      </c>
    </row>
    <row r="46" spans="1:19" x14ac:dyDescent="0.25">
      <c r="A46" s="13" t="s">
        <v>158</v>
      </c>
      <c r="B46" s="14" t="s">
        <v>151</v>
      </c>
      <c r="C46" s="13" t="s">
        <v>73</v>
      </c>
      <c r="D46" s="13" t="s">
        <v>25</v>
      </c>
      <c r="E46" s="13" t="s">
        <v>181</v>
      </c>
      <c r="F46" s="13" t="s">
        <v>25</v>
      </c>
      <c r="G46" s="13" t="s">
        <v>29</v>
      </c>
      <c r="H46" s="13" t="s">
        <v>30</v>
      </c>
      <c r="I46" s="15" t="s">
        <v>31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57.097200000000001</v>
      </c>
      <c r="S46" s="13" t="s">
        <v>25</v>
      </c>
    </row>
    <row r="47" spans="1:19" x14ac:dyDescent="0.25">
      <c r="A47" s="13" t="s">
        <v>161</v>
      </c>
      <c r="B47" s="14" t="s">
        <v>151</v>
      </c>
      <c r="C47" s="13" t="s">
        <v>73</v>
      </c>
      <c r="D47" s="13" t="s">
        <v>25</v>
      </c>
      <c r="E47" s="13" t="s">
        <v>183</v>
      </c>
      <c r="F47" s="13" t="s">
        <v>25</v>
      </c>
      <c r="G47" s="13" t="s">
        <v>24</v>
      </c>
      <c r="H47" s="13" t="s">
        <v>27</v>
      </c>
      <c r="I47" s="15" t="s">
        <v>28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24.662400000000002</v>
      </c>
      <c r="S47" s="13" t="s">
        <v>25</v>
      </c>
    </row>
    <row r="48" spans="1:19" x14ac:dyDescent="0.25">
      <c r="A48" s="13" t="s">
        <v>166</v>
      </c>
      <c r="B48" s="14" t="s">
        <v>151</v>
      </c>
      <c r="C48" s="13" t="s">
        <v>73</v>
      </c>
      <c r="D48" s="13" t="s">
        <v>25</v>
      </c>
      <c r="E48" s="13" t="s">
        <v>200</v>
      </c>
      <c r="F48" s="13" t="s">
        <v>201</v>
      </c>
      <c r="G48" s="13" t="s">
        <v>202</v>
      </c>
      <c r="H48" s="13" t="s">
        <v>90</v>
      </c>
      <c r="I48" s="15" t="s">
        <v>91</v>
      </c>
      <c r="J48" s="15">
        <v>-89.92</v>
      </c>
      <c r="K48" s="15">
        <v>-89.92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25</v>
      </c>
    </row>
    <row r="49" spans="1:19" x14ac:dyDescent="0.25">
      <c r="A49" s="13" t="s">
        <v>169</v>
      </c>
      <c r="B49" s="14" t="s">
        <v>151</v>
      </c>
      <c r="C49" s="13" t="s">
        <v>73</v>
      </c>
      <c r="D49" s="13" t="s">
        <v>25</v>
      </c>
      <c r="E49" s="13" t="s">
        <v>185</v>
      </c>
      <c r="F49" s="13" t="s">
        <v>25</v>
      </c>
      <c r="G49" s="13" t="s">
        <v>156</v>
      </c>
      <c r="H49" s="13" t="s">
        <v>84</v>
      </c>
      <c r="I49" s="15" t="s">
        <v>85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6.8952</v>
      </c>
      <c r="S49" s="13" t="s">
        <v>186</v>
      </c>
    </row>
    <row r="50" spans="1:19" x14ac:dyDescent="0.25">
      <c r="A50" s="13" t="s">
        <v>174</v>
      </c>
      <c r="B50" s="14" t="s">
        <v>151</v>
      </c>
      <c r="C50" s="13" t="s">
        <v>73</v>
      </c>
      <c r="D50" s="13" t="s">
        <v>25</v>
      </c>
      <c r="E50" s="13" t="s">
        <v>188</v>
      </c>
      <c r="F50" s="13" t="s">
        <v>25</v>
      </c>
      <c r="G50" s="13" t="s">
        <v>159</v>
      </c>
      <c r="H50" s="13" t="s">
        <v>121</v>
      </c>
      <c r="I50" s="15" t="s">
        <v>122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13.4184</v>
      </c>
      <c r="S50" s="13" t="s">
        <v>189</v>
      </c>
    </row>
    <row r="51" spans="1:19" x14ac:dyDescent="0.25">
      <c r="A51" s="13" t="s">
        <v>177</v>
      </c>
      <c r="B51" s="14" t="s">
        <v>151</v>
      </c>
      <c r="C51" s="13" t="s">
        <v>73</v>
      </c>
      <c r="D51" s="13" t="s">
        <v>25</v>
      </c>
      <c r="E51" s="13" t="s">
        <v>191</v>
      </c>
      <c r="F51" s="13" t="s">
        <v>25</v>
      </c>
      <c r="G51" s="13" t="s">
        <v>167</v>
      </c>
      <c r="H51" s="13" t="s">
        <v>164</v>
      </c>
      <c r="I51" s="15" t="s">
        <v>165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175.035</v>
      </c>
      <c r="S51" s="13" t="s">
        <v>192</v>
      </c>
    </row>
    <row r="52" spans="1:19" x14ac:dyDescent="0.25">
      <c r="A52" s="13" t="s">
        <v>180</v>
      </c>
      <c r="B52" s="14" t="s">
        <v>151</v>
      </c>
      <c r="C52" s="13" t="s">
        <v>73</v>
      </c>
      <c r="D52" s="13" t="s">
        <v>25</v>
      </c>
      <c r="E52" s="13" t="s">
        <v>194</v>
      </c>
      <c r="F52" s="13" t="s">
        <v>25</v>
      </c>
      <c r="G52" s="13" t="s">
        <v>162</v>
      </c>
      <c r="H52" s="13" t="s">
        <v>164</v>
      </c>
      <c r="I52" s="15" t="s">
        <v>165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179.52</v>
      </c>
      <c r="S52" s="13" t="s">
        <v>195</v>
      </c>
    </row>
    <row r="53" spans="1:19" x14ac:dyDescent="0.25">
      <c r="A53" s="13" t="s">
        <v>182</v>
      </c>
      <c r="B53" s="14" t="s">
        <v>151</v>
      </c>
      <c r="C53" s="13" t="s">
        <v>73</v>
      </c>
      <c r="D53" s="13" t="s">
        <v>25</v>
      </c>
      <c r="E53" s="13" t="s">
        <v>197</v>
      </c>
      <c r="F53" s="13" t="s">
        <v>25</v>
      </c>
      <c r="G53" s="13" t="s">
        <v>175</v>
      </c>
      <c r="H53" s="13" t="s">
        <v>30</v>
      </c>
      <c r="I53" s="15" t="s">
        <v>31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3.3239999999999998</v>
      </c>
      <c r="S53" s="13" t="s">
        <v>198</v>
      </c>
    </row>
    <row r="54" spans="1:19" x14ac:dyDescent="0.25">
      <c r="A54" s="13" t="s">
        <v>184</v>
      </c>
      <c r="B54" s="14" t="s">
        <v>204</v>
      </c>
      <c r="C54" s="13" t="s">
        <v>23</v>
      </c>
      <c r="D54" s="13" t="s">
        <v>205</v>
      </c>
      <c r="E54" s="13" t="s">
        <v>25</v>
      </c>
      <c r="F54" s="13" t="s">
        <v>206</v>
      </c>
      <c r="G54" s="13" t="s">
        <v>25</v>
      </c>
      <c r="H54" s="13" t="s">
        <v>35</v>
      </c>
      <c r="I54" s="15" t="s">
        <v>36</v>
      </c>
      <c r="J54" s="15">
        <v>63.208399999999997</v>
      </c>
      <c r="K54" s="15">
        <v>0</v>
      </c>
      <c r="L54" s="15">
        <v>54.49</v>
      </c>
      <c r="M54" s="15">
        <v>8.7100000000000009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25</v>
      </c>
    </row>
    <row r="55" spans="1:19" x14ac:dyDescent="0.25">
      <c r="A55" s="13" t="s">
        <v>187</v>
      </c>
      <c r="B55" s="14" t="s">
        <v>204</v>
      </c>
      <c r="C55" s="13" t="s">
        <v>23</v>
      </c>
      <c r="D55" s="13" t="s">
        <v>208</v>
      </c>
      <c r="E55" s="13" t="s">
        <v>25</v>
      </c>
      <c r="F55" s="13" t="s">
        <v>209</v>
      </c>
      <c r="G55" s="13" t="s">
        <v>25</v>
      </c>
      <c r="H55" s="13" t="s">
        <v>210</v>
      </c>
      <c r="I55" s="15" t="s">
        <v>211</v>
      </c>
      <c r="J55" s="15">
        <v>181.14</v>
      </c>
      <c r="K55" s="15">
        <v>181.14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25</v>
      </c>
    </row>
    <row r="56" spans="1:19" x14ac:dyDescent="0.25">
      <c r="A56" s="13" t="s">
        <v>190</v>
      </c>
      <c r="B56" s="14" t="s">
        <v>204</v>
      </c>
      <c r="C56" s="13" t="s">
        <v>73</v>
      </c>
      <c r="D56" s="13" t="s">
        <v>25</v>
      </c>
      <c r="E56" s="13" t="s">
        <v>213</v>
      </c>
      <c r="F56" s="13" t="s">
        <v>25</v>
      </c>
      <c r="G56" s="13" t="s">
        <v>205</v>
      </c>
      <c r="H56" s="13" t="s">
        <v>35</v>
      </c>
      <c r="I56" s="15" t="s">
        <v>36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6.5388000000000002</v>
      </c>
      <c r="S56" s="13" t="s">
        <v>214</v>
      </c>
    </row>
    <row r="57" spans="1:19" x14ac:dyDescent="0.25">
      <c r="A57" s="13" t="s">
        <v>193</v>
      </c>
      <c r="B57" s="14" t="s">
        <v>216</v>
      </c>
      <c r="C57" s="13" t="s">
        <v>23</v>
      </c>
      <c r="D57" s="13" t="s">
        <v>217</v>
      </c>
      <c r="E57" s="13" t="s">
        <v>25</v>
      </c>
      <c r="F57" s="13" t="s">
        <v>218</v>
      </c>
      <c r="G57" s="13" t="s">
        <v>25</v>
      </c>
      <c r="H57" s="13" t="s">
        <v>90</v>
      </c>
      <c r="I57" s="15" t="s">
        <v>91</v>
      </c>
      <c r="J57" s="15">
        <v>207.28</v>
      </c>
      <c r="K57" s="15">
        <v>53.900000000000006</v>
      </c>
      <c r="L57" s="15">
        <v>132.22</v>
      </c>
      <c r="M57" s="15">
        <v>21.16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25</v>
      </c>
    </row>
    <row r="58" spans="1:19" x14ac:dyDescent="0.25">
      <c r="A58" s="13" t="s">
        <v>196</v>
      </c>
      <c r="B58" s="14" t="s">
        <v>216</v>
      </c>
      <c r="C58" s="13" t="s">
        <v>23</v>
      </c>
      <c r="D58" s="13" t="s">
        <v>220</v>
      </c>
      <c r="E58" s="13" t="s">
        <v>25</v>
      </c>
      <c r="F58" s="13" t="s">
        <v>221</v>
      </c>
      <c r="G58" s="13" t="s">
        <v>25</v>
      </c>
      <c r="H58" s="13" t="s">
        <v>222</v>
      </c>
      <c r="I58" s="15" t="s">
        <v>223</v>
      </c>
      <c r="J58" s="15">
        <v>424.28160000000003</v>
      </c>
      <c r="K58" s="15">
        <v>0</v>
      </c>
      <c r="L58" s="15">
        <v>365.76</v>
      </c>
      <c r="M58" s="15">
        <v>58.52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25</v>
      </c>
    </row>
    <row r="59" spans="1:19" x14ac:dyDescent="0.25">
      <c r="A59" s="13" t="s">
        <v>199</v>
      </c>
      <c r="B59" s="14" t="s">
        <v>216</v>
      </c>
      <c r="C59" s="13" t="s">
        <v>23</v>
      </c>
      <c r="D59" s="13" t="s">
        <v>225</v>
      </c>
      <c r="E59" s="13" t="s">
        <v>25</v>
      </c>
      <c r="F59" s="13" t="s">
        <v>226</v>
      </c>
      <c r="G59" s="13" t="s">
        <v>25</v>
      </c>
      <c r="H59" s="13" t="s">
        <v>84</v>
      </c>
      <c r="I59" s="15" t="s">
        <v>85</v>
      </c>
      <c r="J59" s="15">
        <v>3835.32</v>
      </c>
      <c r="K59" s="15">
        <v>2802.72</v>
      </c>
      <c r="L59" s="15">
        <v>890.17</v>
      </c>
      <c r="M59" s="15">
        <v>142.43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25</v>
      </c>
    </row>
    <row r="60" spans="1:19" x14ac:dyDescent="0.25">
      <c r="A60" s="13" t="s">
        <v>203</v>
      </c>
      <c r="B60" s="14" t="s">
        <v>216</v>
      </c>
      <c r="C60" s="13" t="s">
        <v>23</v>
      </c>
      <c r="D60" s="13" t="s">
        <v>228</v>
      </c>
      <c r="E60" s="13" t="s">
        <v>25</v>
      </c>
      <c r="F60" s="13" t="s">
        <v>229</v>
      </c>
      <c r="G60" s="13" t="s">
        <v>25</v>
      </c>
      <c r="H60" s="13" t="s">
        <v>50</v>
      </c>
      <c r="I60" s="15" t="s">
        <v>51</v>
      </c>
      <c r="J60" s="15">
        <v>566.54</v>
      </c>
      <c r="K60" s="15">
        <v>566.54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25</v>
      </c>
    </row>
    <row r="61" spans="1:19" x14ac:dyDescent="0.25">
      <c r="A61" s="13" t="s">
        <v>207</v>
      </c>
      <c r="B61" s="14" t="s">
        <v>216</v>
      </c>
      <c r="C61" s="13" t="s">
        <v>23</v>
      </c>
      <c r="D61" s="13" t="s">
        <v>231</v>
      </c>
      <c r="E61" s="13" t="s">
        <v>25</v>
      </c>
      <c r="F61" s="13" t="s">
        <v>232</v>
      </c>
      <c r="G61" s="13" t="s">
        <v>25</v>
      </c>
      <c r="H61" s="13" t="s">
        <v>84</v>
      </c>
      <c r="I61" s="15" t="s">
        <v>85</v>
      </c>
      <c r="J61" s="15">
        <v>42.1312</v>
      </c>
      <c r="K61" s="15">
        <v>0</v>
      </c>
      <c r="L61" s="15">
        <v>36.32</v>
      </c>
      <c r="M61" s="15">
        <v>5.81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25</v>
      </c>
    </row>
    <row r="62" spans="1:19" x14ac:dyDescent="0.25">
      <c r="A62" s="13" t="s">
        <v>212</v>
      </c>
      <c r="B62" s="14" t="s">
        <v>216</v>
      </c>
      <c r="C62" s="13" t="s">
        <v>23</v>
      </c>
      <c r="D62" s="13" t="s">
        <v>234</v>
      </c>
      <c r="E62" s="13" t="s">
        <v>25</v>
      </c>
      <c r="F62" s="13" t="s">
        <v>235</v>
      </c>
      <c r="G62" s="13" t="s">
        <v>25</v>
      </c>
      <c r="H62" s="13" t="s">
        <v>172</v>
      </c>
      <c r="I62" s="15" t="s">
        <v>173</v>
      </c>
      <c r="J62" s="15">
        <v>175.76320000000001</v>
      </c>
      <c r="K62" s="15">
        <v>0</v>
      </c>
      <c r="L62" s="15">
        <v>151.52000000000001</v>
      </c>
      <c r="M62" s="15">
        <v>24.24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25</v>
      </c>
    </row>
    <row r="63" spans="1:19" x14ac:dyDescent="0.25">
      <c r="A63" s="13" t="s">
        <v>215</v>
      </c>
      <c r="B63" s="14" t="s">
        <v>216</v>
      </c>
      <c r="C63" s="13" t="s">
        <v>23</v>
      </c>
      <c r="D63" s="13" t="s">
        <v>236</v>
      </c>
      <c r="E63" s="13" t="s">
        <v>25</v>
      </c>
      <c r="F63" s="13" t="s">
        <v>237</v>
      </c>
      <c r="G63" s="13" t="s">
        <v>25</v>
      </c>
      <c r="H63" s="13" t="s">
        <v>90</v>
      </c>
      <c r="I63" s="15" t="s">
        <v>91</v>
      </c>
      <c r="J63" s="15">
        <v>114.48</v>
      </c>
      <c r="K63" s="15">
        <v>114.48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25</v>
      </c>
    </row>
    <row r="64" spans="1:19" x14ac:dyDescent="0.25">
      <c r="A64" s="13" t="s">
        <v>219</v>
      </c>
      <c r="B64" s="14" t="s">
        <v>216</v>
      </c>
      <c r="C64" s="13" t="s">
        <v>73</v>
      </c>
      <c r="D64" s="13" t="s">
        <v>25</v>
      </c>
      <c r="E64" s="13" t="s">
        <v>238</v>
      </c>
      <c r="F64" s="13" t="s">
        <v>25</v>
      </c>
      <c r="G64" s="13" t="s">
        <v>217</v>
      </c>
      <c r="H64" s="13" t="s">
        <v>90</v>
      </c>
      <c r="I64" s="15" t="s">
        <v>91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15.87</v>
      </c>
      <c r="S64" s="13" t="s">
        <v>239</v>
      </c>
    </row>
    <row r="65" spans="1:19" x14ac:dyDescent="0.25">
      <c r="A65" s="13" t="s">
        <v>224</v>
      </c>
      <c r="B65" s="14" t="s">
        <v>216</v>
      </c>
      <c r="C65" s="13" t="s">
        <v>73</v>
      </c>
      <c r="D65" s="13" t="s">
        <v>25</v>
      </c>
      <c r="E65" s="13" t="s">
        <v>240</v>
      </c>
      <c r="F65" s="13" t="s">
        <v>25</v>
      </c>
      <c r="G65" s="13" t="s">
        <v>220</v>
      </c>
      <c r="H65" s="13" t="s">
        <v>222</v>
      </c>
      <c r="I65" s="15" t="s">
        <v>223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43.891199999999998</v>
      </c>
      <c r="S65" s="13" t="s">
        <v>241</v>
      </c>
    </row>
    <row r="66" spans="1:19" x14ac:dyDescent="0.25">
      <c r="A66" s="13" t="s">
        <v>227</v>
      </c>
      <c r="B66" s="14" t="s">
        <v>216</v>
      </c>
      <c r="C66" s="13" t="s">
        <v>73</v>
      </c>
      <c r="D66" s="13" t="s">
        <v>25</v>
      </c>
      <c r="E66" s="13" t="s">
        <v>242</v>
      </c>
      <c r="F66" s="13" t="s">
        <v>25</v>
      </c>
      <c r="G66" s="13" t="s">
        <v>225</v>
      </c>
      <c r="H66" s="13" t="s">
        <v>84</v>
      </c>
      <c r="I66" s="15" t="s">
        <v>85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106.82250000000001</v>
      </c>
      <c r="S66" s="13" t="s">
        <v>243</v>
      </c>
    </row>
    <row r="67" spans="1:19" x14ac:dyDescent="0.25">
      <c r="A67" s="13" t="s">
        <v>230</v>
      </c>
      <c r="B67" s="14" t="s">
        <v>216</v>
      </c>
      <c r="C67" s="13" t="s">
        <v>73</v>
      </c>
      <c r="D67" s="13" t="s">
        <v>25</v>
      </c>
      <c r="E67" s="13" t="s">
        <v>244</v>
      </c>
      <c r="F67" s="13" t="s">
        <v>25</v>
      </c>
      <c r="G67" s="13" t="s">
        <v>231</v>
      </c>
      <c r="H67" s="13" t="s">
        <v>84</v>
      </c>
      <c r="I67" s="15" t="s">
        <v>85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4.3583999999999996</v>
      </c>
      <c r="S67" s="13" t="s">
        <v>245</v>
      </c>
    </row>
    <row r="68" spans="1:19" x14ac:dyDescent="0.25">
      <c r="A68" s="13" t="s">
        <v>233</v>
      </c>
      <c r="B68" s="14" t="s">
        <v>216</v>
      </c>
      <c r="C68" s="13" t="s">
        <v>73</v>
      </c>
      <c r="D68" s="13" t="s">
        <v>25</v>
      </c>
      <c r="E68" s="13" t="s">
        <v>246</v>
      </c>
      <c r="F68" s="13" t="s">
        <v>25</v>
      </c>
      <c r="G68" s="13" t="s">
        <v>234</v>
      </c>
      <c r="H68" s="13" t="s">
        <v>172</v>
      </c>
      <c r="I68" s="15" t="s">
        <v>173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18.182400000000001</v>
      </c>
      <c r="S68" s="13" t="s">
        <v>247</v>
      </c>
    </row>
    <row r="70" spans="1:19" x14ac:dyDescent="0.25">
      <c r="J70" s="7">
        <f>SUM(J2:J68)</f>
        <v>26728.834400000003</v>
      </c>
      <c r="K70" s="7">
        <f t="shared" ref="K70:R70" si="0">SUM(K2:K68)</f>
        <v>13340.369999999995</v>
      </c>
      <c r="L70" s="7">
        <f t="shared" si="0"/>
        <v>11541.760000000002</v>
      </c>
      <c r="M70" s="7">
        <f t="shared" si="0"/>
        <v>1846.6600000000003</v>
      </c>
      <c r="N70" s="7">
        <f t="shared" si="0"/>
        <v>0</v>
      </c>
      <c r="O70" s="7">
        <f t="shared" si="0"/>
        <v>0</v>
      </c>
      <c r="P70" s="7">
        <f t="shared" si="0"/>
        <v>0</v>
      </c>
      <c r="Q70" s="7">
        <f t="shared" si="0"/>
        <v>0</v>
      </c>
      <c r="R70" s="7">
        <f t="shared" si="0"/>
        <v>1396.7283000000002</v>
      </c>
    </row>
    <row r="72" spans="1:19" x14ac:dyDescent="0.25">
      <c r="J72" s="6" t="s">
        <v>248</v>
      </c>
    </row>
    <row r="74" spans="1:19" x14ac:dyDescent="0.25">
      <c r="J74" s="6" t="s">
        <v>249</v>
      </c>
      <c r="K74" s="6" t="s">
        <v>250</v>
      </c>
      <c r="L74" s="6" t="s">
        <v>251</v>
      </c>
    </row>
    <row r="76" spans="1:19" x14ac:dyDescent="0.25">
      <c r="I76" s="6" t="s">
        <v>252</v>
      </c>
      <c r="J76" s="6">
        <v>13340.37</v>
      </c>
    </row>
    <row r="78" spans="1:19" x14ac:dyDescent="0.25">
      <c r="I78" s="6" t="s">
        <v>253</v>
      </c>
      <c r="J78" s="6">
        <v>11541.76</v>
      </c>
      <c r="K78" s="6">
        <v>1846.66</v>
      </c>
    </row>
    <row r="80" spans="1:19" x14ac:dyDescent="0.25">
      <c r="I80" s="6" t="s">
        <v>254</v>
      </c>
      <c r="J80" s="6">
        <v>0</v>
      </c>
      <c r="K80" s="6">
        <v>0</v>
      </c>
      <c r="L80" s="6">
        <v>0</v>
      </c>
    </row>
    <row r="82" spans="9:12" x14ac:dyDescent="0.25">
      <c r="I82" s="6" t="s">
        <v>255</v>
      </c>
      <c r="J82" s="6">
        <v>0</v>
      </c>
      <c r="K82" s="6">
        <v>0</v>
      </c>
    </row>
    <row r="84" spans="9:12" x14ac:dyDescent="0.25">
      <c r="I84" s="6" t="s">
        <v>256</v>
      </c>
      <c r="J84" s="6">
        <v>24882.13</v>
      </c>
      <c r="K84" s="6">
        <v>1846.66</v>
      </c>
      <c r="L84" s="6">
        <v>0</v>
      </c>
    </row>
  </sheetData>
  <autoFilter ref="A7:S68">
    <sortState ref="A8:S68">
      <sortCondition sortBy="cellColor" ref="A7:A68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4"/>
  <sheetViews>
    <sheetView tabSelected="1" topLeftCell="A4" workbookViewId="0">
      <selection activeCell="A40" sqref="A4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9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0" t="s">
        <v>257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7" customFormat="1" x14ac:dyDescent="0.25">
      <c r="A8" s="24" t="s">
        <v>32</v>
      </c>
      <c r="B8" s="25" t="s">
        <v>22</v>
      </c>
      <c r="C8" s="24" t="s">
        <v>23</v>
      </c>
      <c r="D8" s="24" t="s">
        <v>43</v>
      </c>
      <c r="E8" s="24" t="s">
        <v>25</v>
      </c>
      <c r="F8" s="24" t="s">
        <v>44</v>
      </c>
      <c r="G8" s="24" t="s">
        <v>25</v>
      </c>
      <c r="H8" s="24" t="s">
        <v>45</v>
      </c>
      <c r="I8" s="26" t="s">
        <v>46</v>
      </c>
      <c r="J8" s="26">
        <v>91.5</v>
      </c>
      <c r="K8" s="26">
        <v>91.5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7" customFormat="1" x14ac:dyDescent="0.25">
      <c r="A9" s="24" t="s">
        <v>47</v>
      </c>
      <c r="B9" s="25" t="s">
        <v>22</v>
      </c>
      <c r="C9" s="24" t="s">
        <v>23</v>
      </c>
      <c r="D9" s="24" t="s">
        <v>58</v>
      </c>
      <c r="E9" s="24" t="s">
        <v>25</v>
      </c>
      <c r="F9" s="24" t="s">
        <v>59</v>
      </c>
      <c r="G9" s="24" t="s">
        <v>25</v>
      </c>
      <c r="H9" s="24" t="s">
        <v>60</v>
      </c>
      <c r="I9" s="26" t="s">
        <v>61</v>
      </c>
      <c r="J9" s="26">
        <v>928.90480000000002</v>
      </c>
      <c r="K9" s="26">
        <v>0</v>
      </c>
      <c r="L9" s="26">
        <v>800.78</v>
      </c>
      <c r="M9" s="26">
        <v>128.12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</row>
    <row r="10" spans="1:19" s="27" customFormat="1" x14ac:dyDescent="0.25">
      <c r="A10" s="24" t="s">
        <v>62</v>
      </c>
      <c r="B10" s="25" t="s">
        <v>22</v>
      </c>
      <c r="C10" s="24" t="s">
        <v>73</v>
      </c>
      <c r="D10" s="24" t="s">
        <v>25</v>
      </c>
      <c r="E10" s="24" t="s">
        <v>74</v>
      </c>
      <c r="F10" s="24" t="s">
        <v>25</v>
      </c>
      <c r="G10" s="24" t="s">
        <v>58</v>
      </c>
      <c r="H10" s="24" t="s">
        <v>60</v>
      </c>
      <c r="I10" s="26" t="s">
        <v>61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96.093599999999995</v>
      </c>
      <c r="S10" s="24" t="s">
        <v>75</v>
      </c>
    </row>
    <row r="11" spans="1:19" s="27" customFormat="1" x14ac:dyDescent="0.25">
      <c r="A11" s="24" t="s">
        <v>72</v>
      </c>
      <c r="B11" s="25" t="s">
        <v>81</v>
      </c>
      <c r="C11" s="24" t="s">
        <v>23</v>
      </c>
      <c r="D11" s="24" t="s">
        <v>82</v>
      </c>
      <c r="E11" s="24" t="s">
        <v>25</v>
      </c>
      <c r="F11" s="24" t="s">
        <v>83</v>
      </c>
      <c r="G11" s="24" t="s">
        <v>25</v>
      </c>
      <c r="H11" s="24" t="s">
        <v>84</v>
      </c>
      <c r="I11" s="26" t="s">
        <v>85</v>
      </c>
      <c r="J11" s="26">
        <v>1363.74</v>
      </c>
      <c r="K11" s="26">
        <v>1363.74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138</v>
      </c>
      <c r="B12" s="25" t="s">
        <v>151</v>
      </c>
      <c r="C12" s="24" t="s">
        <v>23</v>
      </c>
      <c r="D12" s="24" t="s">
        <v>156</v>
      </c>
      <c r="E12" s="24" t="s">
        <v>25</v>
      </c>
      <c r="F12" s="24" t="s">
        <v>157</v>
      </c>
      <c r="G12" s="24" t="s">
        <v>25</v>
      </c>
      <c r="H12" s="24" t="s">
        <v>84</v>
      </c>
      <c r="I12" s="26" t="s">
        <v>85</v>
      </c>
      <c r="J12" s="26">
        <v>488.48360000000002</v>
      </c>
      <c r="K12" s="26">
        <v>421.83000000000004</v>
      </c>
      <c r="L12" s="26">
        <v>57.46</v>
      </c>
      <c r="M12" s="26">
        <v>9.19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19" s="27" customFormat="1" x14ac:dyDescent="0.25">
      <c r="A13" s="24" t="s">
        <v>169</v>
      </c>
      <c r="B13" s="25" t="s">
        <v>151</v>
      </c>
      <c r="C13" s="24" t="s">
        <v>73</v>
      </c>
      <c r="D13" s="24" t="s">
        <v>25</v>
      </c>
      <c r="E13" s="24" t="s">
        <v>185</v>
      </c>
      <c r="F13" s="24" t="s">
        <v>25</v>
      </c>
      <c r="G13" s="24" t="s">
        <v>156</v>
      </c>
      <c r="H13" s="24" t="s">
        <v>84</v>
      </c>
      <c r="I13" s="26" t="s">
        <v>85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6.8952</v>
      </c>
      <c r="S13" s="24" t="s">
        <v>186</v>
      </c>
    </row>
    <row r="14" spans="1:19" s="27" customFormat="1" x14ac:dyDescent="0.25">
      <c r="A14" s="24" t="s">
        <v>199</v>
      </c>
      <c r="B14" s="25" t="s">
        <v>216</v>
      </c>
      <c r="C14" s="24" t="s">
        <v>23</v>
      </c>
      <c r="D14" s="24" t="s">
        <v>225</v>
      </c>
      <c r="E14" s="24" t="s">
        <v>25</v>
      </c>
      <c r="F14" s="24" t="s">
        <v>226</v>
      </c>
      <c r="G14" s="24" t="s">
        <v>25</v>
      </c>
      <c r="H14" s="24" t="s">
        <v>84</v>
      </c>
      <c r="I14" s="26" t="s">
        <v>85</v>
      </c>
      <c r="J14" s="26">
        <v>3835.32</v>
      </c>
      <c r="K14" s="26">
        <v>2802.72</v>
      </c>
      <c r="L14" s="26">
        <v>890.17</v>
      </c>
      <c r="M14" s="26">
        <v>142.43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25</v>
      </c>
    </row>
    <row r="15" spans="1:19" s="27" customFormat="1" x14ac:dyDescent="0.25">
      <c r="A15" s="24" t="s">
        <v>207</v>
      </c>
      <c r="B15" s="25" t="s">
        <v>216</v>
      </c>
      <c r="C15" s="24" t="s">
        <v>23</v>
      </c>
      <c r="D15" s="24" t="s">
        <v>231</v>
      </c>
      <c r="E15" s="24" t="s">
        <v>25</v>
      </c>
      <c r="F15" s="24" t="s">
        <v>232</v>
      </c>
      <c r="G15" s="24" t="s">
        <v>25</v>
      </c>
      <c r="H15" s="24" t="s">
        <v>84</v>
      </c>
      <c r="I15" s="26" t="s">
        <v>85</v>
      </c>
      <c r="J15" s="26">
        <v>42.1312</v>
      </c>
      <c r="K15" s="26">
        <v>0</v>
      </c>
      <c r="L15" s="26">
        <v>36.32</v>
      </c>
      <c r="M15" s="26">
        <v>5.81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25</v>
      </c>
    </row>
    <row r="16" spans="1:19" s="27" customFormat="1" x14ac:dyDescent="0.25">
      <c r="A16" s="24" t="s">
        <v>227</v>
      </c>
      <c r="B16" s="25" t="s">
        <v>216</v>
      </c>
      <c r="C16" s="24" t="s">
        <v>73</v>
      </c>
      <c r="D16" s="24" t="s">
        <v>25</v>
      </c>
      <c r="E16" s="24" t="s">
        <v>242</v>
      </c>
      <c r="F16" s="24" t="s">
        <v>25</v>
      </c>
      <c r="G16" s="24" t="s">
        <v>225</v>
      </c>
      <c r="H16" s="24" t="s">
        <v>84</v>
      </c>
      <c r="I16" s="26" t="s">
        <v>85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106.82250000000001</v>
      </c>
      <c r="S16" s="24" t="s">
        <v>243</v>
      </c>
    </row>
    <row r="17" spans="1:19" s="27" customFormat="1" x14ac:dyDescent="0.25">
      <c r="A17" s="24" t="s">
        <v>230</v>
      </c>
      <c r="B17" s="25" t="s">
        <v>216</v>
      </c>
      <c r="C17" s="24" t="s">
        <v>73</v>
      </c>
      <c r="D17" s="24" t="s">
        <v>25</v>
      </c>
      <c r="E17" s="24" t="s">
        <v>244</v>
      </c>
      <c r="F17" s="24" t="s">
        <v>25</v>
      </c>
      <c r="G17" s="24" t="s">
        <v>231</v>
      </c>
      <c r="H17" s="24" t="s">
        <v>84</v>
      </c>
      <c r="I17" s="26" t="s">
        <v>85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4.3583999999999996</v>
      </c>
      <c r="S17" s="24" t="s">
        <v>245</v>
      </c>
    </row>
    <row r="18" spans="1:19" s="27" customFormat="1" x14ac:dyDescent="0.25">
      <c r="A18" s="24" t="s">
        <v>57</v>
      </c>
      <c r="B18" s="25" t="s">
        <v>22</v>
      </c>
      <c r="C18" s="24" t="s">
        <v>23</v>
      </c>
      <c r="D18" s="24" t="s">
        <v>68</v>
      </c>
      <c r="E18" s="24" t="s">
        <v>25</v>
      </c>
      <c r="F18" s="24" t="s">
        <v>69</v>
      </c>
      <c r="G18" s="24" t="s">
        <v>25</v>
      </c>
      <c r="H18" s="24" t="s">
        <v>70</v>
      </c>
      <c r="I18" s="26" t="s">
        <v>71</v>
      </c>
      <c r="J18" s="26">
        <v>1469.46</v>
      </c>
      <c r="K18" s="26">
        <v>1469.46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25</v>
      </c>
    </row>
    <row r="19" spans="1:19" s="27" customFormat="1" x14ac:dyDescent="0.25">
      <c r="A19" s="24" t="s">
        <v>135</v>
      </c>
      <c r="B19" s="25" t="s">
        <v>151</v>
      </c>
      <c r="C19" s="24" t="s">
        <v>23</v>
      </c>
      <c r="D19" s="24" t="s">
        <v>154</v>
      </c>
      <c r="E19" s="24" t="s">
        <v>25</v>
      </c>
      <c r="F19" s="24" t="s">
        <v>26</v>
      </c>
      <c r="G19" s="24" t="s">
        <v>25</v>
      </c>
      <c r="H19" s="24" t="s">
        <v>27</v>
      </c>
      <c r="I19" s="26" t="s">
        <v>28</v>
      </c>
      <c r="J19" s="26">
        <v>238.4032</v>
      </c>
      <c r="K19" s="26">
        <v>0</v>
      </c>
      <c r="L19" s="26">
        <v>205.52</v>
      </c>
      <c r="M19" s="26">
        <v>32.880000000000003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25</v>
      </c>
    </row>
    <row r="20" spans="1:19" s="27" customFormat="1" x14ac:dyDescent="0.25">
      <c r="A20" s="24" t="s">
        <v>161</v>
      </c>
      <c r="B20" s="25" t="s">
        <v>151</v>
      </c>
      <c r="C20" s="24" t="s">
        <v>73</v>
      </c>
      <c r="D20" s="24" t="s">
        <v>25</v>
      </c>
      <c r="E20" s="24" t="s">
        <v>183</v>
      </c>
      <c r="F20" s="24" t="s">
        <v>25</v>
      </c>
      <c r="G20" s="24" t="s">
        <v>24</v>
      </c>
      <c r="H20" s="24" t="s">
        <v>27</v>
      </c>
      <c r="I20" s="26" t="s">
        <v>28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24.662400000000002</v>
      </c>
      <c r="S20" s="24" t="s">
        <v>25</v>
      </c>
    </row>
    <row r="21" spans="1:19" s="27" customFormat="1" x14ac:dyDescent="0.25">
      <c r="A21" s="24" t="s">
        <v>52</v>
      </c>
      <c r="B21" s="25" t="s">
        <v>22</v>
      </c>
      <c r="C21" s="24" t="s">
        <v>23</v>
      </c>
      <c r="D21" s="24" t="s">
        <v>63</v>
      </c>
      <c r="E21" s="24" t="s">
        <v>25</v>
      </c>
      <c r="F21" s="24" t="s">
        <v>64</v>
      </c>
      <c r="G21" s="24" t="s">
        <v>25</v>
      </c>
      <c r="H21" s="24" t="s">
        <v>65</v>
      </c>
      <c r="I21" s="26" t="s">
        <v>66</v>
      </c>
      <c r="J21" s="26">
        <v>1279.74</v>
      </c>
      <c r="K21" s="26">
        <v>1279.74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25</v>
      </c>
    </row>
    <row r="22" spans="1:19" s="27" customFormat="1" x14ac:dyDescent="0.25">
      <c r="A22" s="24" t="s">
        <v>155</v>
      </c>
      <c r="B22" s="25" t="s">
        <v>151</v>
      </c>
      <c r="C22" s="24" t="s">
        <v>23</v>
      </c>
      <c r="D22" s="24" t="s">
        <v>178</v>
      </c>
      <c r="E22" s="24" t="s">
        <v>25</v>
      </c>
      <c r="F22" s="24" t="s">
        <v>179</v>
      </c>
      <c r="G22" s="24" t="s">
        <v>25</v>
      </c>
      <c r="H22" s="24" t="s">
        <v>65</v>
      </c>
      <c r="I22" s="26" t="s">
        <v>66</v>
      </c>
      <c r="J22" s="26">
        <v>381.96</v>
      </c>
      <c r="K22" s="26">
        <v>381.96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25</v>
      </c>
    </row>
    <row r="23" spans="1:19" s="27" customFormat="1" x14ac:dyDescent="0.25">
      <c r="A23" s="24" t="s">
        <v>259</v>
      </c>
      <c r="B23" s="25" t="s">
        <v>22</v>
      </c>
      <c r="C23" s="24" t="s">
        <v>23</v>
      </c>
      <c r="D23" s="24" t="s">
        <v>38</v>
      </c>
      <c r="E23" s="24" t="s">
        <v>25</v>
      </c>
      <c r="F23" s="24" t="s">
        <v>39</v>
      </c>
      <c r="G23" s="24" t="s">
        <v>25</v>
      </c>
      <c r="H23" s="24" t="s">
        <v>40</v>
      </c>
      <c r="I23" s="26" t="s">
        <v>41</v>
      </c>
      <c r="J23" s="26">
        <v>54.08</v>
      </c>
      <c r="K23" s="26">
        <v>54.08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x14ac:dyDescent="0.25">
      <c r="A24" s="24" t="s">
        <v>260</v>
      </c>
      <c r="B24" s="25" t="s">
        <v>81</v>
      </c>
      <c r="C24" s="24" t="s">
        <v>73</v>
      </c>
      <c r="D24" s="24" t="s">
        <v>25</v>
      </c>
      <c r="E24" s="24" t="s">
        <v>87</v>
      </c>
      <c r="F24" s="24" t="s">
        <v>88</v>
      </c>
      <c r="G24" s="24" t="s">
        <v>89</v>
      </c>
      <c r="H24" s="24" t="s">
        <v>90</v>
      </c>
      <c r="I24" s="26" t="s">
        <v>91</v>
      </c>
      <c r="J24" s="26">
        <v>-30.18</v>
      </c>
      <c r="K24" s="26">
        <v>0</v>
      </c>
      <c r="L24" s="26">
        <v>-26.02</v>
      </c>
      <c r="M24" s="26">
        <v>-4.16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25</v>
      </c>
    </row>
    <row r="25" spans="1:19" s="27" customFormat="1" x14ac:dyDescent="0.25">
      <c r="A25" s="24" t="s">
        <v>262</v>
      </c>
      <c r="B25" s="25" t="s">
        <v>93</v>
      </c>
      <c r="C25" s="24" t="s">
        <v>23</v>
      </c>
      <c r="D25" s="24" t="s">
        <v>102</v>
      </c>
      <c r="E25" s="24" t="s">
        <v>25</v>
      </c>
      <c r="F25" s="24" t="s">
        <v>103</v>
      </c>
      <c r="G25" s="24" t="s">
        <v>25</v>
      </c>
      <c r="H25" s="24" t="s">
        <v>90</v>
      </c>
      <c r="I25" s="26" t="s">
        <v>91</v>
      </c>
      <c r="J25" s="26">
        <v>371.87</v>
      </c>
      <c r="K25" s="26">
        <v>113.58000000000001</v>
      </c>
      <c r="L25" s="26">
        <v>222.66</v>
      </c>
      <c r="M25" s="26">
        <v>35.630000000000003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25</v>
      </c>
    </row>
    <row r="26" spans="1:19" s="27" customFormat="1" x14ac:dyDescent="0.25">
      <c r="A26" s="24" t="s">
        <v>110</v>
      </c>
      <c r="B26" s="25" t="s">
        <v>93</v>
      </c>
      <c r="C26" s="24" t="s">
        <v>73</v>
      </c>
      <c r="D26" s="24" t="s">
        <v>25</v>
      </c>
      <c r="E26" s="24" t="s">
        <v>130</v>
      </c>
      <c r="F26" s="24" t="s">
        <v>25</v>
      </c>
      <c r="G26" s="24" t="s">
        <v>102</v>
      </c>
      <c r="H26" s="24" t="s">
        <v>90</v>
      </c>
      <c r="I26" s="26" t="s">
        <v>91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26.7225</v>
      </c>
      <c r="S26" s="24" t="s">
        <v>131</v>
      </c>
    </row>
    <row r="27" spans="1:19" x14ac:dyDescent="0.25">
      <c r="A27" s="13" t="s">
        <v>166</v>
      </c>
      <c r="B27" s="14" t="s">
        <v>151</v>
      </c>
      <c r="C27" s="13" t="s">
        <v>73</v>
      </c>
      <c r="D27" s="13" t="s">
        <v>25</v>
      </c>
      <c r="E27" s="13" t="s">
        <v>200</v>
      </c>
      <c r="F27" s="13" t="s">
        <v>201</v>
      </c>
      <c r="G27" s="13" t="s">
        <v>202</v>
      </c>
      <c r="H27" s="13" t="s">
        <v>90</v>
      </c>
      <c r="I27" s="15" t="s">
        <v>91</v>
      </c>
      <c r="J27" s="15">
        <v>-89.92</v>
      </c>
      <c r="K27" s="15">
        <v>-89.92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25</v>
      </c>
    </row>
    <row r="28" spans="1:19" s="27" customFormat="1" x14ac:dyDescent="0.25">
      <c r="A28" s="24" t="s">
        <v>193</v>
      </c>
      <c r="B28" s="25" t="s">
        <v>216</v>
      </c>
      <c r="C28" s="24" t="s">
        <v>23</v>
      </c>
      <c r="D28" s="24" t="s">
        <v>217</v>
      </c>
      <c r="E28" s="24" t="s">
        <v>25</v>
      </c>
      <c r="F28" s="24" t="s">
        <v>218</v>
      </c>
      <c r="G28" s="24" t="s">
        <v>25</v>
      </c>
      <c r="H28" s="24" t="s">
        <v>90</v>
      </c>
      <c r="I28" s="26" t="s">
        <v>91</v>
      </c>
      <c r="J28" s="26">
        <v>207.28</v>
      </c>
      <c r="K28" s="26">
        <v>53.900000000000006</v>
      </c>
      <c r="L28" s="26">
        <v>132.22</v>
      </c>
      <c r="M28" s="26">
        <v>21.16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25</v>
      </c>
    </row>
    <row r="29" spans="1:19" s="27" customFormat="1" x14ac:dyDescent="0.25">
      <c r="A29" s="24" t="s">
        <v>215</v>
      </c>
      <c r="B29" s="25" t="s">
        <v>216</v>
      </c>
      <c r="C29" s="24" t="s">
        <v>23</v>
      </c>
      <c r="D29" s="24" t="s">
        <v>236</v>
      </c>
      <c r="E29" s="24" t="s">
        <v>25</v>
      </c>
      <c r="F29" s="24" t="s">
        <v>237</v>
      </c>
      <c r="G29" s="24" t="s">
        <v>25</v>
      </c>
      <c r="H29" s="24" t="s">
        <v>90</v>
      </c>
      <c r="I29" s="26" t="s">
        <v>91</v>
      </c>
      <c r="J29" s="26">
        <v>114.48</v>
      </c>
      <c r="K29" s="26">
        <v>114.48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25</v>
      </c>
    </row>
    <row r="30" spans="1:19" s="27" customFormat="1" x14ac:dyDescent="0.25">
      <c r="A30" s="24" t="s">
        <v>219</v>
      </c>
      <c r="B30" s="25" t="s">
        <v>216</v>
      </c>
      <c r="C30" s="24" t="s">
        <v>73</v>
      </c>
      <c r="D30" s="24" t="s">
        <v>25</v>
      </c>
      <c r="E30" s="24" t="s">
        <v>238</v>
      </c>
      <c r="F30" s="24" t="s">
        <v>25</v>
      </c>
      <c r="G30" s="24" t="s">
        <v>217</v>
      </c>
      <c r="H30" s="24" t="s">
        <v>90</v>
      </c>
      <c r="I30" s="26" t="s">
        <v>91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15.87</v>
      </c>
      <c r="S30" s="24" t="s">
        <v>239</v>
      </c>
    </row>
    <row r="31" spans="1:19" s="27" customFormat="1" x14ac:dyDescent="0.25">
      <c r="A31" s="24" t="s">
        <v>80</v>
      </c>
      <c r="B31" s="25" t="s">
        <v>93</v>
      </c>
      <c r="C31" s="24" t="s">
        <v>23</v>
      </c>
      <c r="D31" s="24" t="s">
        <v>108</v>
      </c>
      <c r="E31" s="24" t="s">
        <v>25</v>
      </c>
      <c r="F31" s="24" t="s">
        <v>109</v>
      </c>
      <c r="G31" s="24" t="s">
        <v>25</v>
      </c>
      <c r="H31" s="24" t="s">
        <v>30</v>
      </c>
      <c r="I31" s="26" t="s">
        <v>31</v>
      </c>
      <c r="J31" s="26">
        <v>121.92</v>
      </c>
      <c r="K31" s="26">
        <v>0</v>
      </c>
      <c r="L31" s="26">
        <v>105.1</v>
      </c>
      <c r="M31" s="26">
        <v>16.82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25</v>
      </c>
    </row>
    <row r="32" spans="1:19" s="27" customFormat="1" x14ac:dyDescent="0.25">
      <c r="A32" s="24" t="s">
        <v>92</v>
      </c>
      <c r="B32" s="25" t="s">
        <v>93</v>
      </c>
      <c r="C32" s="24" t="s">
        <v>23</v>
      </c>
      <c r="D32" s="24" t="s">
        <v>116</v>
      </c>
      <c r="E32" s="24" t="s">
        <v>25</v>
      </c>
      <c r="F32" s="24" t="s">
        <v>117</v>
      </c>
      <c r="G32" s="24" t="s">
        <v>25</v>
      </c>
      <c r="H32" s="24" t="s">
        <v>30</v>
      </c>
      <c r="I32" s="26" t="s">
        <v>31</v>
      </c>
      <c r="J32" s="26">
        <v>1080.75</v>
      </c>
      <c r="K32" s="26">
        <v>0</v>
      </c>
      <c r="L32" s="26">
        <v>931.68</v>
      </c>
      <c r="M32" s="26">
        <v>149.07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25</v>
      </c>
    </row>
    <row r="33" spans="1:19" s="27" customFormat="1" x14ac:dyDescent="0.25">
      <c r="A33" s="24" t="s">
        <v>123</v>
      </c>
      <c r="B33" s="25" t="s">
        <v>93</v>
      </c>
      <c r="C33" s="24" t="s">
        <v>73</v>
      </c>
      <c r="D33" s="24" t="s">
        <v>25</v>
      </c>
      <c r="E33" s="24" t="s">
        <v>139</v>
      </c>
      <c r="F33" s="24" t="s">
        <v>25</v>
      </c>
      <c r="G33" s="24" t="s">
        <v>116</v>
      </c>
      <c r="H33" s="24" t="s">
        <v>30</v>
      </c>
      <c r="I33" s="26" t="s">
        <v>31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111.80249999999999</v>
      </c>
      <c r="S33" s="24" t="s">
        <v>140</v>
      </c>
    </row>
    <row r="34" spans="1:19" s="27" customFormat="1" x14ac:dyDescent="0.25">
      <c r="A34" s="24" t="s">
        <v>129</v>
      </c>
      <c r="B34" s="25" t="s">
        <v>93</v>
      </c>
      <c r="C34" s="24" t="s">
        <v>73</v>
      </c>
      <c r="D34" s="24" t="s">
        <v>25</v>
      </c>
      <c r="E34" s="24" t="s">
        <v>145</v>
      </c>
      <c r="F34" s="24" t="s">
        <v>25</v>
      </c>
      <c r="G34" s="24" t="s">
        <v>108</v>
      </c>
      <c r="H34" s="24" t="s">
        <v>30</v>
      </c>
      <c r="I34" s="26" t="s">
        <v>31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12.615</v>
      </c>
      <c r="S34" s="24" t="s">
        <v>146</v>
      </c>
    </row>
    <row r="35" spans="1:19" s="27" customFormat="1" x14ac:dyDescent="0.25">
      <c r="A35" s="24" t="s">
        <v>132</v>
      </c>
      <c r="B35" s="25" t="s">
        <v>151</v>
      </c>
      <c r="C35" s="24" t="s">
        <v>23</v>
      </c>
      <c r="D35" s="24" t="s">
        <v>152</v>
      </c>
      <c r="E35" s="24" t="s">
        <v>25</v>
      </c>
      <c r="F35" s="24" t="s">
        <v>79</v>
      </c>
      <c r="G35" s="24" t="s">
        <v>25</v>
      </c>
      <c r="H35" s="24" t="s">
        <v>30</v>
      </c>
      <c r="I35" s="26" t="s">
        <v>31</v>
      </c>
      <c r="J35" s="26">
        <v>551.93960000000004</v>
      </c>
      <c r="K35" s="26">
        <v>0</v>
      </c>
      <c r="L35" s="26">
        <v>475.81</v>
      </c>
      <c r="M35" s="26">
        <v>76.12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25</v>
      </c>
    </row>
    <row r="36" spans="1:19" s="27" customFormat="1" x14ac:dyDescent="0.25">
      <c r="A36" s="24" t="s">
        <v>153</v>
      </c>
      <c r="B36" s="25" t="s">
        <v>151</v>
      </c>
      <c r="C36" s="24" t="s">
        <v>23</v>
      </c>
      <c r="D36" s="24" t="s">
        <v>175</v>
      </c>
      <c r="E36" s="24" t="s">
        <v>25</v>
      </c>
      <c r="F36" s="24" t="s">
        <v>176</v>
      </c>
      <c r="G36" s="24" t="s">
        <v>25</v>
      </c>
      <c r="H36" s="24" t="s">
        <v>30</v>
      </c>
      <c r="I36" s="26" t="s">
        <v>31</v>
      </c>
      <c r="J36" s="26">
        <v>32.131999999999998</v>
      </c>
      <c r="K36" s="26">
        <v>0</v>
      </c>
      <c r="L36" s="26">
        <v>27.7</v>
      </c>
      <c r="M36" s="26">
        <v>4.43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27" customFormat="1" x14ac:dyDescent="0.25">
      <c r="A37" s="24" t="s">
        <v>158</v>
      </c>
      <c r="B37" s="25" t="s">
        <v>151</v>
      </c>
      <c r="C37" s="24" t="s">
        <v>73</v>
      </c>
      <c r="D37" s="24" t="s">
        <v>25</v>
      </c>
      <c r="E37" s="24" t="s">
        <v>181</v>
      </c>
      <c r="F37" s="24" t="s">
        <v>25</v>
      </c>
      <c r="G37" s="24" t="s">
        <v>29</v>
      </c>
      <c r="H37" s="24" t="s">
        <v>30</v>
      </c>
      <c r="I37" s="26" t="s">
        <v>31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57.097200000000001</v>
      </c>
      <c r="S37" s="24" t="s">
        <v>25</v>
      </c>
    </row>
    <row r="38" spans="1:19" s="27" customFormat="1" x14ac:dyDescent="0.25">
      <c r="A38" s="24" t="s">
        <v>182</v>
      </c>
      <c r="B38" s="25" t="s">
        <v>151</v>
      </c>
      <c r="C38" s="24" t="s">
        <v>73</v>
      </c>
      <c r="D38" s="24" t="s">
        <v>25</v>
      </c>
      <c r="E38" s="24" t="s">
        <v>197</v>
      </c>
      <c r="F38" s="24" t="s">
        <v>25</v>
      </c>
      <c r="G38" s="24" t="s">
        <v>175</v>
      </c>
      <c r="H38" s="24" t="s">
        <v>30</v>
      </c>
      <c r="I38" s="26" t="s">
        <v>31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3.3239999999999998</v>
      </c>
      <c r="S38" s="24" t="s">
        <v>198</v>
      </c>
    </row>
    <row r="39" spans="1:19" s="27" customFormat="1" x14ac:dyDescent="0.25">
      <c r="A39" s="24" t="s">
        <v>37</v>
      </c>
      <c r="B39" s="25" t="s">
        <v>22</v>
      </c>
      <c r="C39" s="24" t="s">
        <v>23</v>
      </c>
      <c r="D39" s="24" t="s">
        <v>48</v>
      </c>
      <c r="E39" s="24" t="s">
        <v>25</v>
      </c>
      <c r="F39" s="24" t="s">
        <v>49</v>
      </c>
      <c r="G39" s="24" t="s">
        <v>25</v>
      </c>
      <c r="H39" s="24" t="s">
        <v>50</v>
      </c>
      <c r="I39" s="26" t="s">
        <v>51</v>
      </c>
      <c r="J39" s="26">
        <v>1161.03</v>
      </c>
      <c r="K39" s="26">
        <v>1161.03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25</v>
      </c>
    </row>
    <row r="40" spans="1:19" s="27" customFormat="1" x14ac:dyDescent="0.25">
      <c r="A40" s="24" t="s">
        <v>203</v>
      </c>
      <c r="B40" s="25" t="s">
        <v>216</v>
      </c>
      <c r="C40" s="24" t="s">
        <v>23</v>
      </c>
      <c r="D40" s="24" t="s">
        <v>228</v>
      </c>
      <c r="E40" s="24" t="s">
        <v>25</v>
      </c>
      <c r="F40" s="24" t="s">
        <v>229</v>
      </c>
      <c r="G40" s="24" t="s">
        <v>25</v>
      </c>
      <c r="H40" s="24" t="s">
        <v>50</v>
      </c>
      <c r="I40" s="26" t="s">
        <v>51</v>
      </c>
      <c r="J40" s="26">
        <v>566.54</v>
      </c>
      <c r="K40" s="26">
        <v>566.54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25</v>
      </c>
    </row>
    <row r="41" spans="1:19" s="27" customFormat="1" x14ac:dyDescent="0.25">
      <c r="A41" s="24" t="s">
        <v>150</v>
      </c>
      <c r="B41" s="25" t="s">
        <v>151</v>
      </c>
      <c r="C41" s="24" t="s">
        <v>23</v>
      </c>
      <c r="D41" s="24" t="s">
        <v>170</v>
      </c>
      <c r="E41" s="24" t="s">
        <v>25</v>
      </c>
      <c r="F41" s="24" t="s">
        <v>171</v>
      </c>
      <c r="G41" s="24" t="s">
        <v>25</v>
      </c>
      <c r="H41" s="24" t="s">
        <v>172</v>
      </c>
      <c r="I41" s="26" t="s">
        <v>173</v>
      </c>
      <c r="J41" s="26">
        <v>1911</v>
      </c>
      <c r="K41" s="26">
        <v>1911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25</v>
      </c>
    </row>
    <row r="42" spans="1:19" s="27" customFormat="1" x14ac:dyDescent="0.25">
      <c r="A42" s="24" t="s">
        <v>212</v>
      </c>
      <c r="B42" s="25" t="s">
        <v>216</v>
      </c>
      <c r="C42" s="24" t="s">
        <v>23</v>
      </c>
      <c r="D42" s="24" t="s">
        <v>234</v>
      </c>
      <c r="E42" s="24" t="s">
        <v>25</v>
      </c>
      <c r="F42" s="24" t="s">
        <v>235</v>
      </c>
      <c r="G42" s="24" t="s">
        <v>25</v>
      </c>
      <c r="H42" s="24" t="s">
        <v>172</v>
      </c>
      <c r="I42" s="26" t="s">
        <v>173</v>
      </c>
      <c r="J42" s="26">
        <v>175.76320000000001</v>
      </c>
      <c r="K42" s="26">
        <v>0</v>
      </c>
      <c r="L42" s="26">
        <v>151.52000000000001</v>
      </c>
      <c r="M42" s="26">
        <v>24.24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233</v>
      </c>
      <c r="B43" s="25" t="s">
        <v>216</v>
      </c>
      <c r="C43" s="24" t="s">
        <v>73</v>
      </c>
      <c r="D43" s="24" t="s">
        <v>25</v>
      </c>
      <c r="E43" s="24" t="s">
        <v>246</v>
      </c>
      <c r="F43" s="24" t="s">
        <v>25</v>
      </c>
      <c r="G43" s="24" t="s">
        <v>234</v>
      </c>
      <c r="H43" s="24" t="s">
        <v>172</v>
      </c>
      <c r="I43" s="26" t="s">
        <v>173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18.182400000000001</v>
      </c>
      <c r="S43" s="24" t="s">
        <v>247</v>
      </c>
    </row>
    <row r="44" spans="1:19" s="27" customFormat="1" x14ac:dyDescent="0.25">
      <c r="A44" s="24" t="s">
        <v>76</v>
      </c>
      <c r="B44" s="25" t="s">
        <v>93</v>
      </c>
      <c r="C44" s="24" t="s">
        <v>23</v>
      </c>
      <c r="D44" s="24" t="s">
        <v>94</v>
      </c>
      <c r="E44" s="24" t="s">
        <v>25</v>
      </c>
      <c r="F44" s="24" t="s">
        <v>95</v>
      </c>
      <c r="G44" s="24" t="s">
        <v>25</v>
      </c>
      <c r="H44" s="24" t="s">
        <v>96</v>
      </c>
      <c r="I44" s="26" t="s">
        <v>97</v>
      </c>
      <c r="J44" s="26">
        <v>853.76</v>
      </c>
      <c r="K44" s="26">
        <v>0</v>
      </c>
      <c r="L44" s="26">
        <v>736</v>
      </c>
      <c r="M44" s="26">
        <v>117.76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25</v>
      </c>
    </row>
    <row r="45" spans="1:19" s="27" customFormat="1" x14ac:dyDescent="0.25">
      <c r="A45" s="24" t="s">
        <v>261</v>
      </c>
      <c r="B45" s="25" t="s">
        <v>93</v>
      </c>
      <c r="C45" s="24" t="s">
        <v>23</v>
      </c>
      <c r="D45" s="24" t="s">
        <v>99</v>
      </c>
      <c r="E45" s="24" t="s">
        <v>25</v>
      </c>
      <c r="F45" s="24" t="s">
        <v>100</v>
      </c>
      <c r="G45" s="24" t="s">
        <v>25</v>
      </c>
      <c r="H45" s="24" t="s">
        <v>96</v>
      </c>
      <c r="I45" s="26" t="s">
        <v>97</v>
      </c>
      <c r="J45" s="26">
        <v>853.76</v>
      </c>
      <c r="K45" s="26">
        <v>0</v>
      </c>
      <c r="L45" s="26">
        <v>736</v>
      </c>
      <c r="M45" s="26">
        <v>117.76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25</v>
      </c>
    </row>
    <row r="46" spans="1:19" s="27" customFormat="1" x14ac:dyDescent="0.25">
      <c r="A46" s="24" t="s">
        <v>263</v>
      </c>
      <c r="B46" s="25" t="s">
        <v>93</v>
      </c>
      <c r="C46" s="24" t="s">
        <v>23</v>
      </c>
      <c r="D46" s="24" t="s">
        <v>105</v>
      </c>
      <c r="E46" s="24" t="s">
        <v>25</v>
      </c>
      <c r="F46" s="24" t="s">
        <v>106</v>
      </c>
      <c r="G46" s="24" t="s">
        <v>25</v>
      </c>
      <c r="H46" s="24" t="s">
        <v>96</v>
      </c>
      <c r="I46" s="26" t="s">
        <v>97</v>
      </c>
      <c r="J46" s="26">
        <v>800.4</v>
      </c>
      <c r="K46" s="26">
        <v>0</v>
      </c>
      <c r="L46" s="26">
        <v>690</v>
      </c>
      <c r="M46" s="26">
        <v>110.4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104</v>
      </c>
      <c r="B47" s="25" t="s">
        <v>93</v>
      </c>
      <c r="C47" s="24" t="s">
        <v>73</v>
      </c>
      <c r="D47" s="24" t="s">
        <v>25</v>
      </c>
      <c r="E47" s="24" t="s">
        <v>124</v>
      </c>
      <c r="F47" s="24" t="s">
        <v>25</v>
      </c>
      <c r="G47" s="24" t="s">
        <v>99</v>
      </c>
      <c r="H47" s="24" t="s">
        <v>96</v>
      </c>
      <c r="I47" s="26" t="s">
        <v>97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88.32</v>
      </c>
      <c r="S47" s="24" t="s">
        <v>125</v>
      </c>
    </row>
    <row r="48" spans="1:19" s="27" customFormat="1" x14ac:dyDescent="0.25">
      <c r="A48" s="24" t="s">
        <v>107</v>
      </c>
      <c r="B48" s="25" t="s">
        <v>93</v>
      </c>
      <c r="C48" s="24" t="s">
        <v>73</v>
      </c>
      <c r="D48" s="24" t="s">
        <v>25</v>
      </c>
      <c r="E48" s="24" t="s">
        <v>127</v>
      </c>
      <c r="F48" s="24" t="s">
        <v>25</v>
      </c>
      <c r="G48" s="24" t="s">
        <v>94</v>
      </c>
      <c r="H48" s="24" t="s">
        <v>96</v>
      </c>
      <c r="I48" s="26" t="s">
        <v>97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88.32</v>
      </c>
      <c r="S48" s="24" t="s">
        <v>128</v>
      </c>
    </row>
    <row r="49" spans="1:19" s="27" customFormat="1" x14ac:dyDescent="0.25">
      <c r="A49" s="24" t="s">
        <v>115</v>
      </c>
      <c r="B49" s="25" t="s">
        <v>93</v>
      </c>
      <c r="C49" s="24" t="s">
        <v>73</v>
      </c>
      <c r="D49" s="24" t="s">
        <v>25</v>
      </c>
      <c r="E49" s="24" t="s">
        <v>133</v>
      </c>
      <c r="F49" s="24" t="s">
        <v>25</v>
      </c>
      <c r="G49" s="24" t="s">
        <v>105</v>
      </c>
      <c r="H49" s="24" t="s">
        <v>96</v>
      </c>
      <c r="I49" s="26" t="s">
        <v>97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82.8</v>
      </c>
      <c r="S49" s="24" t="s">
        <v>134</v>
      </c>
    </row>
    <row r="50" spans="1:19" s="27" customFormat="1" x14ac:dyDescent="0.25">
      <c r="A50" s="24" t="s">
        <v>196</v>
      </c>
      <c r="B50" s="25" t="s">
        <v>216</v>
      </c>
      <c r="C50" s="24" t="s">
        <v>23</v>
      </c>
      <c r="D50" s="24" t="s">
        <v>220</v>
      </c>
      <c r="E50" s="24" t="s">
        <v>25</v>
      </c>
      <c r="F50" s="24" t="s">
        <v>221</v>
      </c>
      <c r="G50" s="24" t="s">
        <v>25</v>
      </c>
      <c r="H50" s="24" t="s">
        <v>222</v>
      </c>
      <c r="I50" s="26" t="s">
        <v>223</v>
      </c>
      <c r="J50" s="26">
        <v>424.28160000000003</v>
      </c>
      <c r="K50" s="26">
        <v>0</v>
      </c>
      <c r="L50" s="26">
        <v>365.76</v>
      </c>
      <c r="M50" s="26">
        <v>58.52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25</v>
      </c>
    </row>
    <row r="51" spans="1:19" s="27" customFormat="1" x14ac:dyDescent="0.25">
      <c r="A51" s="24" t="s">
        <v>224</v>
      </c>
      <c r="B51" s="25" t="s">
        <v>216</v>
      </c>
      <c r="C51" s="24" t="s">
        <v>73</v>
      </c>
      <c r="D51" s="24" t="s">
        <v>25</v>
      </c>
      <c r="E51" s="24" t="s">
        <v>240</v>
      </c>
      <c r="F51" s="24" t="s">
        <v>25</v>
      </c>
      <c r="G51" s="24" t="s">
        <v>220</v>
      </c>
      <c r="H51" s="24" t="s">
        <v>222</v>
      </c>
      <c r="I51" s="26" t="s">
        <v>223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43.891199999999998</v>
      </c>
      <c r="S51" s="24" t="s">
        <v>241</v>
      </c>
    </row>
    <row r="52" spans="1:19" s="27" customFormat="1" x14ac:dyDescent="0.25">
      <c r="A52" s="24" t="s">
        <v>42</v>
      </c>
      <c r="B52" s="25" t="s">
        <v>22</v>
      </c>
      <c r="C52" s="24" t="s">
        <v>23</v>
      </c>
      <c r="D52" s="24" t="s">
        <v>53</v>
      </c>
      <c r="E52" s="24" t="s">
        <v>25</v>
      </c>
      <c r="F52" s="24" t="s">
        <v>54</v>
      </c>
      <c r="G52" s="24" t="s">
        <v>25</v>
      </c>
      <c r="H52" s="24" t="s">
        <v>55</v>
      </c>
      <c r="I52" s="26" t="s">
        <v>56</v>
      </c>
      <c r="J52" s="26">
        <v>214.92</v>
      </c>
      <c r="K52" s="26">
        <v>214.92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19" s="27" customFormat="1" x14ac:dyDescent="0.25">
      <c r="A53" s="24" t="s">
        <v>258</v>
      </c>
      <c r="B53" s="25" t="s">
        <v>22</v>
      </c>
      <c r="C53" s="24" t="s">
        <v>23</v>
      </c>
      <c r="D53" s="24" t="s">
        <v>33</v>
      </c>
      <c r="E53" s="24" t="s">
        <v>25</v>
      </c>
      <c r="F53" s="24" t="s">
        <v>34</v>
      </c>
      <c r="G53" s="24" t="s">
        <v>25</v>
      </c>
      <c r="H53" s="24" t="s">
        <v>35</v>
      </c>
      <c r="I53" s="26" t="s">
        <v>36</v>
      </c>
      <c r="J53" s="26">
        <v>171.18119999999999</v>
      </c>
      <c r="K53" s="26">
        <v>0</v>
      </c>
      <c r="L53" s="26">
        <v>147.57</v>
      </c>
      <c r="M53" s="26">
        <v>23.61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67</v>
      </c>
      <c r="B54" s="25" t="s">
        <v>22</v>
      </c>
      <c r="C54" s="24" t="s">
        <v>73</v>
      </c>
      <c r="D54" s="24" t="s">
        <v>25</v>
      </c>
      <c r="E54" s="24" t="s">
        <v>77</v>
      </c>
      <c r="F54" s="24" t="s">
        <v>25</v>
      </c>
      <c r="G54" s="24" t="s">
        <v>33</v>
      </c>
      <c r="H54" s="24" t="s">
        <v>35</v>
      </c>
      <c r="I54" s="26" t="s">
        <v>36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17.708400000000001</v>
      </c>
      <c r="S54" s="24" t="s">
        <v>78</v>
      </c>
    </row>
    <row r="55" spans="1:19" s="27" customFormat="1" x14ac:dyDescent="0.25">
      <c r="A55" s="24" t="s">
        <v>184</v>
      </c>
      <c r="B55" s="25" t="s">
        <v>204</v>
      </c>
      <c r="C55" s="24" t="s">
        <v>23</v>
      </c>
      <c r="D55" s="24" t="s">
        <v>205</v>
      </c>
      <c r="E55" s="24" t="s">
        <v>25</v>
      </c>
      <c r="F55" s="24" t="s">
        <v>206</v>
      </c>
      <c r="G55" s="24" t="s">
        <v>25</v>
      </c>
      <c r="H55" s="24" t="s">
        <v>35</v>
      </c>
      <c r="I55" s="26" t="s">
        <v>36</v>
      </c>
      <c r="J55" s="26">
        <v>63.208399999999997</v>
      </c>
      <c r="K55" s="26">
        <v>0</v>
      </c>
      <c r="L55" s="26">
        <v>54.49</v>
      </c>
      <c r="M55" s="26">
        <v>8.7100000000000009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190</v>
      </c>
      <c r="B56" s="25" t="s">
        <v>204</v>
      </c>
      <c r="C56" s="24" t="s">
        <v>73</v>
      </c>
      <c r="D56" s="24" t="s">
        <v>25</v>
      </c>
      <c r="E56" s="24" t="s">
        <v>213</v>
      </c>
      <c r="F56" s="24" t="s">
        <v>25</v>
      </c>
      <c r="G56" s="24" t="s">
        <v>205</v>
      </c>
      <c r="H56" s="24" t="s">
        <v>35</v>
      </c>
      <c r="I56" s="26" t="s">
        <v>36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6.5388000000000002</v>
      </c>
      <c r="S56" s="24" t="s">
        <v>214</v>
      </c>
    </row>
    <row r="57" spans="1:19" s="27" customFormat="1" x14ac:dyDescent="0.25">
      <c r="A57" s="24" t="s">
        <v>187</v>
      </c>
      <c r="B57" s="25" t="s">
        <v>204</v>
      </c>
      <c r="C57" s="24" t="s">
        <v>23</v>
      </c>
      <c r="D57" s="24" t="s">
        <v>208</v>
      </c>
      <c r="E57" s="24" t="s">
        <v>25</v>
      </c>
      <c r="F57" s="24" t="s">
        <v>209</v>
      </c>
      <c r="G57" s="24" t="s">
        <v>25</v>
      </c>
      <c r="H57" s="24" t="s">
        <v>210</v>
      </c>
      <c r="I57" s="26" t="s">
        <v>211</v>
      </c>
      <c r="J57" s="26">
        <v>181.14</v>
      </c>
      <c r="K57" s="26">
        <v>181.14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25</v>
      </c>
    </row>
    <row r="58" spans="1:19" s="27" customFormat="1" x14ac:dyDescent="0.25">
      <c r="A58" s="24" t="s">
        <v>144</v>
      </c>
      <c r="B58" s="25" t="s">
        <v>151</v>
      </c>
      <c r="C58" s="24" t="s">
        <v>23</v>
      </c>
      <c r="D58" s="24" t="s">
        <v>162</v>
      </c>
      <c r="E58" s="24" t="s">
        <v>25</v>
      </c>
      <c r="F58" s="24" t="s">
        <v>163</v>
      </c>
      <c r="G58" s="24" t="s">
        <v>25</v>
      </c>
      <c r="H58" s="24" t="s">
        <v>164</v>
      </c>
      <c r="I58" s="26" t="s">
        <v>165</v>
      </c>
      <c r="J58" s="26">
        <v>1735.33</v>
      </c>
      <c r="K58" s="26">
        <v>0</v>
      </c>
      <c r="L58" s="26">
        <v>1495.97</v>
      </c>
      <c r="M58" s="26">
        <v>239.36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25</v>
      </c>
    </row>
    <row r="59" spans="1:19" s="27" customFormat="1" x14ac:dyDescent="0.25">
      <c r="A59" s="24" t="s">
        <v>147</v>
      </c>
      <c r="B59" s="25" t="s">
        <v>151</v>
      </c>
      <c r="C59" s="24" t="s">
        <v>23</v>
      </c>
      <c r="D59" s="24" t="s">
        <v>167</v>
      </c>
      <c r="E59" s="24" t="s">
        <v>25</v>
      </c>
      <c r="F59" s="24" t="s">
        <v>168</v>
      </c>
      <c r="G59" s="24" t="s">
        <v>25</v>
      </c>
      <c r="H59" s="24" t="s">
        <v>164</v>
      </c>
      <c r="I59" s="26" t="s">
        <v>165</v>
      </c>
      <c r="J59" s="26">
        <v>1691.99</v>
      </c>
      <c r="K59" s="26">
        <v>0</v>
      </c>
      <c r="L59" s="26">
        <v>1458.61</v>
      </c>
      <c r="M59" s="26">
        <v>233.38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25</v>
      </c>
    </row>
    <row r="60" spans="1:19" s="27" customFormat="1" x14ac:dyDescent="0.25">
      <c r="A60" s="24" t="s">
        <v>177</v>
      </c>
      <c r="B60" s="25" t="s">
        <v>151</v>
      </c>
      <c r="C60" s="24" t="s">
        <v>73</v>
      </c>
      <c r="D60" s="24" t="s">
        <v>25</v>
      </c>
      <c r="E60" s="24" t="s">
        <v>191</v>
      </c>
      <c r="F60" s="24" t="s">
        <v>25</v>
      </c>
      <c r="G60" s="24" t="s">
        <v>167</v>
      </c>
      <c r="H60" s="24" t="s">
        <v>164</v>
      </c>
      <c r="I60" s="26" t="s">
        <v>165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175.035</v>
      </c>
      <c r="S60" s="24" t="s">
        <v>192</v>
      </c>
    </row>
    <row r="61" spans="1:19" s="27" customFormat="1" x14ac:dyDescent="0.25">
      <c r="A61" s="24" t="s">
        <v>180</v>
      </c>
      <c r="B61" s="25" t="s">
        <v>151</v>
      </c>
      <c r="C61" s="24" t="s">
        <v>73</v>
      </c>
      <c r="D61" s="24" t="s">
        <v>25</v>
      </c>
      <c r="E61" s="24" t="s">
        <v>194</v>
      </c>
      <c r="F61" s="24" t="s">
        <v>25</v>
      </c>
      <c r="G61" s="24" t="s">
        <v>162</v>
      </c>
      <c r="H61" s="24" t="s">
        <v>164</v>
      </c>
      <c r="I61" s="26" t="s">
        <v>165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179.52</v>
      </c>
      <c r="S61" s="24" t="s">
        <v>195</v>
      </c>
    </row>
    <row r="62" spans="1:19" s="27" customFormat="1" x14ac:dyDescent="0.25">
      <c r="A62" s="24" t="s">
        <v>86</v>
      </c>
      <c r="B62" s="25" t="s">
        <v>93</v>
      </c>
      <c r="C62" s="24" t="s">
        <v>23</v>
      </c>
      <c r="D62" s="24" t="s">
        <v>111</v>
      </c>
      <c r="E62" s="24" t="s">
        <v>25</v>
      </c>
      <c r="F62" s="24" t="s">
        <v>112</v>
      </c>
      <c r="G62" s="24" t="s">
        <v>25</v>
      </c>
      <c r="H62" s="24" t="s">
        <v>113</v>
      </c>
      <c r="I62" s="26" t="s">
        <v>114</v>
      </c>
      <c r="J62" s="26">
        <v>2253.2244000000001</v>
      </c>
      <c r="K62" s="26">
        <v>220.80000000000018</v>
      </c>
      <c r="L62" s="26">
        <v>1752.09</v>
      </c>
      <c r="M62" s="26">
        <v>280.33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25</v>
      </c>
    </row>
    <row r="63" spans="1:19" s="27" customFormat="1" x14ac:dyDescent="0.25">
      <c r="A63" s="24" t="s">
        <v>118</v>
      </c>
      <c r="B63" s="25" t="s">
        <v>93</v>
      </c>
      <c r="C63" s="24" t="s">
        <v>73</v>
      </c>
      <c r="D63" s="24" t="s">
        <v>25</v>
      </c>
      <c r="E63" s="24" t="s">
        <v>136</v>
      </c>
      <c r="F63" s="24" t="s">
        <v>25</v>
      </c>
      <c r="G63" s="24" t="s">
        <v>111</v>
      </c>
      <c r="H63" s="24" t="s">
        <v>113</v>
      </c>
      <c r="I63" s="26" t="s">
        <v>114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210.2508</v>
      </c>
      <c r="S63" s="24" t="s">
        <v>137</v>
      </c>
    </row>
    <row r="64" spans="1:19" s="27" customFormat="1" x14ac:dyDescent="0.25">
      <c r="A64" s="24" t="s">
        <v>98</v>
      </c>
      <c r="B64" s="25" t="s">
        <v>93</v>
      </c>
      <c r="C64" s="24" t="s">
        <v>23</v>
      </c>
      <c r="D64" s="24" t="s">
        <v>119</v>
      </c>
      <c r="E64" s="24" t="s">
        <v>25</v>
      </c>
      <c r="F64" s="24" t="s">
        <v>120</v>
      </c>
      <c r="G64" s="24" t="s">
        <v>25</v>
      </c>
      <c r="H64" s="24" t="s">
        <v>121</v>
      </c>
      <c r="I64" s="26" t="s">
        <v>122</v>
      </c>
      <c r="J64" s="26">
        <v>674.48</v>
      </c>
      <c r="K64" s="26">
        <v>611.84</v>
      </c>
      <c r="L64" s="26">
        <v>54</v>
      </c>
      <c r="M64" s="26">
        <v>8.64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25</v>
      </c>
    </row>
    <row r="65" spans="1:19" s="27" customFormat="1" x14ac:dyDescent="0.25">
      <c r="A65" s="24" t="s">
        <v>101</v>
      </c>
      <c r="B65" s="25" t="s">
        <v>93</v>
      </c>
      <c r="C65" s="24" t="s">
        <v>73</v>
      </c>
      <c r="D65" s="24" t="s">
        <v>25</v>
      </c>
      <c r="E65" s="24" t="s">
        <v>148</v>
      </c>
      <c r="F65" s="24" t="s">
        <v>149</v>
      </c>
      <c r="G65" s="24" t="s">
        <v>119</v>
      </c>
      <c r="H65" s="24" t="s">
        <v>121</v>
      </c>
      <c r="I65" s="26" t="s">
        <v>122</v>
      </c>
      <c r="J65" s="26">
        <v>-82.91</v>
      </c>
      <c r="K65" s="26">
        <v>0</v>
      </c>
      <c r="L65" s="26">
        <v>-71.47</v>
      </c>
      <c r="M65" s="26">
        <v>-11.44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25</v>
      </c>
    </row>
    <row r="66" spans="1:19" s="27" customFormat="1" x14ac:dyDescent="0.25">
      <c r="A66" s="24" t="s">
        <v>126</v>
      </c>
      <c r="B66" s="25" t="s">
        <v>93</v>
      </c>
      <c r="C66" s="24" t="s">
        <v>73</v>
      </c>
      <c r="D66" s="24" t="s">
        <v>25</v>
      </c>
      <c r="E66" s="24" t="s">
        <v>142</v>
      </c>
      <c r="F66" s="24" t="s">
        <v>25</v>
      </c>
      <c r="G66" s="24" t="s">
        <v>119</v>
      </c>
      <c r="H66" s="24" t="s">
        <v>121</v>
      </c>
      <c r="I66" s="26" t="s">
        <v>122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6.48</v>
      </c>
      <c r="S66" s="24" t="s">
        <v>143</v>
      </c>
    </row>
    <row r="67" spans="1:19" s="27" customFormat="1" x14ac:dyDescent="0.25">
      <c r="A67" s="24" t="s">
        <v>141</v>
      </c>
      <c r="B67" s="25" t="s">
        <v>151</v>
      </c>
      <c r="C67" s="24" t="s">
        <v>23</v>
      </c>
      <c r="D67" s="24" t="s">
        <v>159</v>
      </c>
      <c r="E67" s="24" t="s">
        <v>25</v>
      </c>
      <c r="F67" s="24" t="s">
        <v>160</v>
      </c>
      <c r="G67" s="24" t="s">
        <v>25</v>
      </c>
      <c r="H67" s="24" t="s">
        <v>121</v>
      </c>
      <c r="I67" s="26" t="s">
        <v>122</v>
      </c>
      <c r="J67" s="26">
        <v>545.74120000000005</v>
      </c>
      <c r="K67" s="26">
        <v>416.03000000000003</v>
      </c>
      <c r="L67" s="26">
        <v>111.82</v>
      </c>
      <c r="M67" s="26">
        <v>17.89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25</v>
      </c>
    </row>
    <row r="68" spans="1:19" s="27" customFormat="1" x14ac:dyDescent="0.25">
      <c r="A68" s="24" t="s">
        <v>174</v>
      </c>
      <c r="B68" s="25" t="s">
        <v>151</v>
      </c>
      <c r="C68" s="24" t="s">
        <v>73</v>
      </c>
      <c r="D68" s="24" t="s">
        <v>25</v>
      </c>
      <c r="E68" s="24" t="s">
        <v>188</v>
      </c>
      <c r="F68" s="24" t="s">
        <v>25</v>
      </c>
      <c r="G68" s="24" t="s">
        <v>159</v>
      </c>
      <c r="H68" s="24" t="s">
        <v>121</v>
      </c>
      <c r="I68" s="26" t="s">
        <v>122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13.4184</v>
      </c>
      <c r="S68" s="24" t="s">
        <v>189</v>
      </c>
    </row>
    <row r="70" spans="1:19" x14ac:dyDescent="0.25">
      <c r="J70" s="7">
        <f t="shared" ref="J70:R70" si="0">SUM(J2:J68)</f>
        <v>26728.834399999992</v>
      </c>
      <c r="K70" s="7">
        <f t="shared" si="0"/>
        <v>13340.37</v>
      </c>
      <c r="L70" s="7">
        <f t="shared" si="0"/>
        <v>11541.76</v>
      </c>
      <c r="M70" s="7">
        <f t="shared" si="0"/>
        <v>1846.6600000000003</v>
      </c>
      <c r="N70" s="7">
        <f t="shared" si="0"/>
        <v>0</v>
      </c>
      <c r="O70" s="7">
        <f t="shared" si="0"/>
        <v>0</v>
      </c>
      <c r="P70" s="7">
        <f t="shared" si="0"/>
        <v>0</v>
      </c>
      <c r="Q70" s="7">
        <f t="shared" si="0"/>
        <v>0</v>
      </c>
      <c r="R70" s="7">
        <f t="shared" si="0"/>
        <v>1396.7283</v>
      </c>
    </row>
    <row r="72" spans="1:19" x14ac:dyDescent="0.25">
      <c r="J72" s="6" t="s">
        <v>248</v>
      </c>
    </row>
    <row r="74" spans="1:19" x14ac:dyDescent="0.25">
      <c r="J74" s="6" t="s">
        <v>249</v>
      </c>
      <c r="K74" s="6" t="s">
        <v>250</v>
      </c>
      <c r="L74" s="6" t="s">
        <v>251</v>
      </c>
    </row>
    <row r="76" spans="1:19" x14ac:dyDescent="0.25">
      <c r="I76" s="6" t="s">
        <v>252</v>
      </c>
      <c r="J76" s="6">
        <v>13340.37</v>
      </c>
    </row>
    <row r="78" spans="1:19" x14ac:dyDescent="0.25">
      <c r="I78" s="6" t="s">
        <v>253</v>
      </c>
      <c r="J78" s="6">
        <v>11541.76</v>
      </c>
      <c r="K78" s="6">
        <v>1846.66</v>
      </c>
    </row>
    <row r="80" spans="1:19" x14ac:dyDescent="0.25">
      <c r="I80" s="6" t="s">
        <v>254</v>
      </c>
      <c r="J80" s="6">
        <v>0</v>
      </c>
      <c r="K80" s="6">
        <v>0</v>
      </c>
      <c r="L80" s="6">
        <v>0</v>
      </c>
    </row>
    <row r="82" spans="9:12" x14ac:dyDescent="0.25">
      <c r="I82" s="6" t="s">
        <v>255</v>
      </c>
      <c r="J82" s="6">
        <v>0</v>
      </c>
      <c r="K82" s="6">
        <v>0</v>
      </c>
    </row>
    <row r="84" spans="9:12" x14ac:dyDescent="0.25">
      <c r="I84" s="6" t="s">
        <v>256</v>
      </c>
      <c r="J84" s="6">
        <f>J76+J78</f>
        <v>24882.13</v>
      </c>
      <c r="K84" s="6">
        <f>K78</f>
        <v>1846.66</v>
      </c>
      <c r="L84" s="6">
        <v>0</v>
      </c>
    </row>
  </sheetData>
  <autoFilter ref="A7:S68">
    <sortState ref="A8:S68">
      <sortCondition ref="I7:I68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cp:lastPrinted>2022-02-21T12:33:38Z</cp:lastPrinted>
  <dcterms:created xsi:type="dcterms:W3CDTF">2022-01-17T13:34:09Z</dcterms:created>
  <dcterms:modified xsi:type="dcterms:W3CDTF">2022-04-08T17:15:18Z</dcterms:modified>
</cp:coreProperties>
</file>