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LUNCHERIA Y PANADERIA ROMA\LIBROS DE COMPRAS\2022\"/>
    </mc:Choice>
  </mc:AlternateContent>
  <bookViews>
    <workbookView xWindow="0" yWindow="0" windowWidth="20490" windowHeight="7665" activeTab="1"/>
  </bookViews>
  <sheets>
    <sheet name="DECLARAR" sheetId="5" r:id="rId1"/>
    <sheet name="GASTOS" sheetId="4" r:id="rId2"/>
    <sheet name="CONTROL" sheetId="1" r:id="rId3"/>
  </sheets>
  <definedNames>
    <definedName name="_xlnm._FilterDatabase" localSheetId="2" hidden="1">CONTROL!$A$7:$S$83</definedName>
    <definedName name="_xlnm._FilterDatabase" localSheetId="0" hidden="1">DECLARAR!$A$7:$Q$83</definedName>
    <definedName name="_xlnm._FilterDatabase" localSheetId="1" hidden="1">GASTOS!$A$7:$S$83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85" i="5" l="1"/>
  <c r="O85" i="5"/>
  <c r="N85" i="5"/>
  <c r="M85" i="5"/>
  <c r="K93" i="5" s="1"/>
  <c r="K99" i="5" s="1"/>
  <c r="L85" i="5"/>
  <c r="J93" i="5" s="1"/>
  <c r="K85" i="5"/>
  <c r="J91" i="5" s="1"/>
  <c r="J85" i="5"/>
  <c r="R85" i="4"/>
  <c r="Q85" i="4"/>
  <c r="P85" i="4"/>
  <c r="O85" i="4"/>
  <c r="N85" i="4"/>
  <c r="M85" i="4"/>
  <c r="K93" i="4" s="1"/>
  <c r="K99" i="4" s="1"/>
  <c r="L85" i="4"/>
  <c r="J93" i="4" s="1"/>
  <c r="K85" i="4"/>
  <c r="J91" i="4" s="1"/>
  <c r="J85" i="4"/>
  <c r="J99" i="4" l="1"/>
  <c r="J99" i="5"/>
  <c r="L85" i="1"/>
  <c r="J93" i="1" s="1"/>
  <c r="J85" i="1"/>
  <c r="K85" i="1"/>
  <c r="J91" i="1" s="1"/>
  <c r="J99" i="1" l="1"/>
  <c r="R85" i="1"/>
  <c r="Q85" i="1"/>
  <c r="P85" i="1"/>
  <c r="O85" i="1"/>
  <c r="N85" i="1"/>
  <c r="M85" i="1"/>
  <c r="K93" i="1" s="1"/>
  <c r="K99" i="1" s="1"/>
</calcChain>
</file>

<file path=xl/comments1.xml><?xml version="1.0" encoding="utf-8"?>
<comments xmlns="http://schemas.openxmlformats.org/spreadsheetml/2006/main">
  <authors>
    <author>THECNOMAC</author>
  </authors>
  <commentList>
    <comment ref="D42" authorId="0" shapeId="0">
      <text>
        <r>
          <rPr>
            <b/>
            <sz val="9"/>
            <color indexed="81"/>
            <rFont val="Tahoma"/>
            <charset val="1"/>
          </rPr>
          <t>THECNOMAC:</t>
        </r>
        <r>
          <rPr>
            <sz val="9"/>
            <color indexed="81"/>
            <rFont val="Tahoma"/>
            <charset val="1"/>
          </rPr>
          <t xml:space="preserve">
hacer nta c
</t>
        </r>
      </text>
    </comment>
  </commentList>
</comments>
</file>

<file path=xl/sharedStrings.xml><?xml version="1.0" encoding="utf-8"?>
<sst xmlns="http://schemas.openxmlformats.org/spreadsheetml/2006/main" count="2374" uniqueCount="341">
  <si>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</si>
  <si>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</si>
  <si>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</si>
  <si>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</si>
  <si>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</si>
  <si>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</si>
  <si>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</si>
  <si>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</si>
  <si>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</si>
  <si>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</si>
  <si>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</si>
  <si>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</si>
  <si>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</si>
  <si>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</si>
  <si>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</si>
  <si>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</si>
  <si>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</si>
  <si>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</si>
  <si>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</si>
  <si>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</si>
  <si>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</si>
  <si>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</si>
  <si>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</si>
  <si>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FC</t>
  </si>
  <si>
    <t/>
  </si>
  <si>
    <t>J303089917</t>
  </si>
  <si>
    <t>DISTRIBUIDORA DE LACTEOS LA COSTA J.E.B. C.A.</t>
  </si>
  <si>
    <t>2</t>
  </si>
  <si>
    <t>J315651270</t>
  </si>
  <si>
    <t>INVERSIONES GIOVANNY 46 CA</t>
  </si>
  <si>
    <t>3</t>
  </si>
  <si>
    <t>J000413126</t>
  </si>
  <si>
    <t>ALIMENTOS POLAR COMERCIAL, C.A.</t>
  </si>
  <si>
    <t>4</t>
  </si>
  <si>
    <t>J412873059</t>
  </si>
  <si>
    <t>DISTRIBUIDORA HALU, C.A.</t>
  </si>
  <si>
    <t>5</t>
  </si>
  <si>
    <t>6</t>
  </si>
  <si>
    <t>7</t>
  </si>
  <si>
    <t>L118068082</t>
  </si>
  <si>
    <t>00-5475704</t>
  </si>
  <si>
    <t>9</t>
  </si>
  <si>
    <t>NC</t>
  </si>
  <si>
    <t>10</t>
  </si>
  <si>
    <t>11</t>
  </si>
  <si>
    <t>12</t>
  </si>
  <si>
    <t>13</t>
  </si>
  <si>
    <t>14</t>
  </si>
  <si>
    <t>15</t>
  </si>
  <si>
    <t>18-01-2022</t>
  </si>
  <si>
    <t>365514</t>
  </si>
  <si>
    <t>00-0169211</t>
  </si>
  <si>
    <t>J000466149</t>
  </si>
  <si>
    <t xml:space="preserve"> MOLINOS HIDALGO C A</t>
  </si>
  <si>
    <t>16</t>
  </si>
  <si>
    <t>PFC-001151</t>
  </si>
  <si>
    <t>J308270113</t>
  </si>
  <si>
    <t xml:space="preserve"> INPROA SANTONI, C.A </t>
  </si>
  <si>
    <t>17</t>
  </si>
  <si>
    <t>PFC-001152</t>
  </si>
  <si>
    <t>18</t>
  </si>
  <si>
    <t>B003782</t>
  </si>
  <si>
    <t>00-0133153</t>
  </si>
  <si>
    <t>J412808990</t>
  </si>
  <si>
    <t xml:space="preserve"> ITC COMERCIAL, C.A.</t>
  </si>
  <si>
    <t>19</t>
  </si>
  <si>
    <t>BX003783</t>
  </si>
  <si>
    <t>00-0133154</t>
  </si>
  <si>
    <t>20</t>
  </si>
  <si>
    <t>0067538</t>
  </si>
  <si>
    <t>00-56421</t>
  </si>
  <si>
    <t>J311326650</t>
  </si>
  <si>
    <t>PRODUCTOS COMETIN, C.A</t>
  </si>
  <si>
    <t>21</t>
  </si>
  <si>
    <t>030947</t>
  </si>
  <si>
    <t>00-025947</t>
  </si>
  <si>
    <t>22</t>
  </si>
  <si>
    <t>B00915</t>
  </si>
  <si>
    <t>00-01165</t>
  </si>
  <si>
    <t>J400181658</t>
  </si>
  <si>
    <t>PASAPALOS DOÑA CUSTODIA,C.A</t>
  </si>
  <si>
    <t>23</t>
  </si>
  <si>
    <t>028885</t>
  </si>
  <si>
    <t>00-023885</t>
  </si>
  <si>
    <t>J315313693</t>
  </si>
  <si>
    <t>INVERSIONES MANUEL PEREIRA,C.A</t>
  </si>
  <si>
    <t>24</t>
  </si>
  <si>
    <t>018065</t>
  </si>
  <si>
    <t>00-014565</t>
  </si>
  <si>
    <t>V118191524</t>
  </si>
  <si>
    <t>ALEJANDRO JOSE DOMINGUEZ PADILLA</t>
  </si>
  <si>
    <t>25</t>
  </si>
  <si>
    <t>000073</t>
  </si>
  <si>
    <t>00-000073</t>
  </si>
  <si>
    <t>V101399806</t>
  </si>
  <si>
    <t xml:space="preserve"> VICTOR SABÁS RODRÍGUEZ COHIL</t>
  </si>
  <si>
    <t>26</t>
  </si>
  <si>
    <t>292397</t>
  </si>
  <si>
    <t>00-00464443</t>
  </si>
  <si>
    <t>J000272417</t>
  </si>
  <si>
    <t>PASTAS CAPRI C.A</t>
  </si>
  <si>
    <t>27</t>
  </si>
  <si>
    <t>101100001611</t>
  </si>
  <si>
    <t>28</t>
  </si>
  <si>
    <t>101100001613</t>
  </si>
  <si>
    <t>20220100008110</t>
  </si>
  <si>
    <t>29</t>
  </si>
  <si>
    <t>101100001614</t>
  </si>
  <si>
    <t>20220100008111</t>
  </si>
  <si>
    <t>30</t>
  </si>
  <si>
    <t>101100001615</t>
  </si>
  <si>
    <t>20220100008112</t>
  </si>
  <si>
    <t>31</t>
  </si>
  <si>
    <t>101100001616</t>
  </si>
  <si>
    <t>20220100008113</t>
  </si>
  <si>
    <t>32</t>
  </si>
  <si>
    <t>19-01-2022</t>
  </si>
  <si>
    <t xml:space="preserve"> L118068082</t>
  </si>
  <si>
    <t>J000193614</t>
  </si>
  <si>
    <t>PLUMROSE LATINOAMERICANA, C.A.</t>
  </si>
  <si>
    <t>33</t>
  </si>
  <si>
    <t>101100001612</t>
  </si>
  <si>
    <t>34</t>
  </si>
  <si>
    <t>20-01-2022</t>
  </si>
  <si>
    <t>364684</t>
  </si>
  <si>
    <t>00-0168378</t>
  </si>
  <si>
    <t>35</t>
  </si>
  <si>
    <t>5622</t>
  </si>
  <si>
    <t>00-005763</t>
  </si>
  <si>
    <t>J405497106</t>
  </si>
  <si>
    <t>INVERSIONES SOLO ALIMENTOS J.A.C.A.,C.A</t>
  </si>
  <si>
    <t>36</t>
  </si>
  <si>
    <t>000575</t>
  </si>
  <si>
    <t>00-000575</t>
  </si>
  <si>
    <t>37</t>
  </si>
  <si>
    <t>000564</t>
  </si>
  <si>
    <t>00-000564</t>
  </si>
  <si>
    <t>38</t>
  </si>
  <si>
    <t>24-01-2022</t>
  </si>
  <si>
    <t>A02583</t>
  </si>
  <si>
    <t>00-008083</t>
  </si>
  <si>
    <t>J316704947</t>
  </si>
  <si>
    <t>INVERSIONES VALIOSKA, C.A</t>
  </si>
  <si>
    <t>39</t>
  </si>
  <si>
    <t>1127460</t>
  </si>
  <si>
    <t>00-0115102</t>
  </si>
  <si>
    <t>J305835152</t>
  </si>
  <si>
    <t xml:space="preserve">GRUPO DEPA , C.A. </t>
  </si>
  <si>
    <t>40</t>
  </si>
  <si>
    <t>101100001617</t>
  </si>
  <si>
    <t>20220100008114</t>
  </si>
  <si>
    <t>41</t>
  </si>
  <si>
    <t>101100001618</t>
  </si>
  <si>
    <t>20220100008115</t>
  </si>
  <si>
    <t>42</t>
  </si>
  <si>
    <t>25-01-2022</t>
  </si>
  <si>
    <t>000008</t>
  </si>
  <si>
    <t>00-000008</t>
  </si>
  <si>
    <t>J406280496</t>
  </si>
  <si>
    <t xml:space="preserve"> AGROINDUSTRIA MENDOZA C.A</t>
  </si>
  <si>
    <t>43</t>
  </si>
  <si>
    <t>0000002102</t>
  </si>
  <si>
    <t>00-002658</t>
  </si>
  <si>
    <t>J298563893</t>
  </si>
  <si>
    <t>RADISA ALIMENTOS C.A</t>
  </si>
  <si>
    <t>44</t>
  </si>
  <si>
    <t>1501049</t>
  </si>
  <si>
    <t>00-2318518</t>
  </si>
  <si>
    <t>J000303614</t>
  </si>
  <si>
    <t>C.A. SUCESORA DE JOSE PUIG &amp; CIA</t>
  </si>
  <si>
    <t>45</t>
  </si>
  <si>
    <t>A054B1394122089</t>
  </si>
  <si>
    <t>00-30889127</t>
  </si>
  <si>
    <t>46</t>
  </si>
  <si>
    <t>028888</t>
  </si>
  <si>
    <t>00-023888</t>
  </si>
  <si>
    <t>47</t>
  </si>
  <si>
    <t>L118068627</t>
  </si>
  <si>
    <t>00-5476302</t>
  </si>
  <si>
    <t>48</t>
  </si>
  <si>
    <t>86884</t>
  </si>
  <si>
    <t>00-0103375</t>
  </si>
  <si>
    <t>J403547351</t>
  </si>
  <si>
    <t>MAYOR DE CHARCUTERIA Y ALIMENTOS FRANCIS, C.A.</t>
  </si>
  <si>
    <t>49</t>
  </si>
  <si>
    <t>0000001923</t>
  </si>
  <si>
    <t>00-0012729</t>
  </si>
  <si>
    <t>J317385080</t>
  </si>
  <si>
    <t>COMERCIALIZADORA DE ALIMENTOS MAELLA C.A</t>
  </si>
  <si>
    <t>50</t>
  </si>
  <si>
    <t>V0673540030415</t>
  </si>
  <si>
    <t>08-4304676</t>
  </si>
  <si>
    <t>J301370139</t>
  </si>
  <si>
    <t>PEPSI-COLA VENEZUELA, C.A.</t>
  </si>
  <si>
    <t>51</t>
  </si>
  <si>
    <t>V0673540030416</t>
  </si>
  <si>
    <t>08-4304677</t>
  </si>
  <si>
    <t>52</t>
  </si>
  <si>
    <t>352371</t>
  </si>
  <si>
    <t>00-0249254</t>
  </si>
  <si>
    <t>53</t>
  </si>
  <si>
    <t>352444</t>
  </si>
  <si>
    <t>00-0249353</t>
  </si>
  <si>
    <t>54</t>
  </si>
  <si>
    <t>101100001619</t>
  </si>
  <si>
    <t>20220100008116</t>
  </si>
  <si>
    <t>55</t>
  </si>
  <si>
    <t>101100001620</t>
  </si>
  <si>
    <t>20220100008117</t>
  </si>
  <si>
    <t>56</t>
  </si>
  <si>
    <t>101100001621</t>
  </si>
  <si>
    <t>20220100008118</t>
  </si>
  <si>
    <t>57</t>
  </si>
  <si>
    <t>101100001623</t>
  </si>
  <si>
    <t>20220100008119</t>
  </si>
  <si>
    <t>58</t>
  </si>
  <si>
    <t>101100001624</t>
  </si>
  <si>
    <t>20220100008120</t>
  </si>
  <si>
    <t>59</t>
  </si>
  <si>
    <t>101100001626</t>
  </si>
  <si>
    <t>20220100008121</t>
  </si>
  <si>
    <t>60</t>
  </si>
  <si>
    <t>101100001627</t>
  </si>
  <si>
    <t>20220100008122</t>
  </si>
  <si>
    <t>61</t>
  </si>
  <si>
    <t>v0672036001002</t>
  </si>
  <si>
    <t>08-4304689</t>
  </si>
  <si>
    <t>v0673540030416</t>
  </si>
  <si>
    <t>62</t>
  </si>
  <si>
    <t>174357</t>
  </si>
  <si>
    <t>00-0249131</t>
  </si>
  <si>
    <t>63</t>
  </si>
  <si>
    <t>26-01-2022</t>
  </si>
  <si>
    <t>GC049158</t>
  </si>
  <si>
    <t>00-0514122</t>
  </si>
  <si>
    <t>J000155330</t>
  </si>
  <si>
    <t>C.A.GALLETERA CARABOBO</t>
  </si>
  <si>
    <t>64</t>
  </si>
  <si>
    <t>101100001628</t>
  </si>
  <si>
    <t>20220100008123</t>
  </si>
  <si>
    <t>65</t>
  </si>
  <si>
    <t>27-01-2022</t>
  </si>
  <si>
    <t>018085</t>
  </si>
  <si>
    <t>00-014585</t>
  </si>
  <si>
    <t>66</t>
  </si>
  <si>
    <t>28-01-2022</t>
  </si>
  <si>
    <t>01016969</t>
  </si>
  <si>
    <t>00-097169</t>
  </si>
  <si>
    <t>J314695215</t>
  </si>
  <si>
    <t>AGRO BANANERA EL VIGIA C.A.</t>
  </si>
  <si>
    <t>67</t>
  </si>
  <si>
    <t>A0029617</t>
  </si>
  <si>
    <t>00-0031144</t>
  </si>
  <si>
    <t>J306178988</t>
  </si>
  <si>
    <t>LACTEOS Y VIVERES LANZA , C.A</t>
  </si>
  <si>
    <t>68</t>
  </si>
  <si>
    <t>000144</t>
  </si>
  <si>
    <t>00-000144</t>
  </si>
  <si>
    <t>J406625710</t>
  </si>
  <si>
    <t>INVERSIONES CRESVEIRA,C.A</t>
  </si>
  <si>
    <t>69</t>
  </si>
  <si>
    <t>160394</t>
  </si>
  <si>
    <t>00-190268</t>
  </si>
  <si>
    <t>J295904576</t>
  </si>
  <si>
    <t>ALIMENTOS PRODALVA, C.A.</t>
  </si>
  <si>
    <t>70</t>
  </si>
  <si>
    <t>160832</t>
  </si>
  <si>
    <t>00-190706</t>
  </si>
  <si>
    <t>71</t>
  </si>
  <si>
    <t>9098</t>
  </si>
  <si>
    <t>00-009812</t>
  </si>
  <si>
    <t>J402080107</t>
  </si>
  <si>
    <t>CARNICOS LOS TEQUES C.A.</t>
  </si>
  <si>
    <t>72</t>
  </si>
  <si>
    <t>9099</t>
  </si>
  <si>
    <t>00-009813</t>
  </si>
  <si>
    <t>73</t>
  </si>
  <si>
    <t>006790</t>
  </si>
  <si>
    <t>00-007415</t>
  </si>
  <si>
    <t>J407543890</t>
  </si>
  <si>
    <t>DISTRIBUIDORA DAMASCUS CA</t>
  </si>
  <si>
    <t>74</t>
  </si>
  <si>
    <t>000010</t>
  </si>
  <si>
    <t>00-000010</t>
  </si>
  <si>
    <t>75</t>
  </si>
  <si>
    <t>000070759</t>
  </si>
  <si>
    <t>00-067749</t>
  </si>
  <si>
    <t>J313553263</t>
  </si>
  <si>
    <t>LACTEOS DAVIMAR 2005,C.A.</t>
  </si>
  <si>
    <t>76</t>
  </si>
  <si>
    <t>V0673540030664</t>
  </si>
  <si>
    <t>08-4304929</t>
  </si>
  <si>
    <t>101100001629</t>
  </si>
  <si>
    <t>20220100008124</t>
  </si>
  <si>
    <t>29-01-2022</t>
  </si>
  <si>
    <t>C220029947</t>
  </si>
  <si>
    <t>00-11293451</t>
  </si>
  <si>
    <t>J-30238549-0</t>
  </si>
  <si>
    <t>DUSTRIBUIDORA BIGOTT C.A.</t>
  </si>
  <si>
    <t>01016991</t>
  </si>
  <si>
    <t>00-097191</t>
  </si>
  <si>
    <t>409114</t>
  </si>
  <si>
    <t>00-0566130</t>
  </si>
  <si>
    <t>J313445177</t>
  </si>
  <si>
    <t>ALIMENTOS MUNCHY C.A.</t>
  </si>
  <si>
    <t>002159</t>
  </si>
  <si>
    <t>00-002721</t>
  </si>
  <si>
    <t>028899</t>
  </si>
  <si>
    <t>00-023899</t>
  </si>
  <si>
    <t>000654</t>
  </si>
  <si>
    <t>00-000654</t>
  </si>
  <si>
    <t>147817</t>
  </si>
  <si>
    <t>00-028276</t>
  </si>
  <si>
    <t>J307513373</t>
  </si>
  <si>
    <t>COMERCIALIZADORA EL VERDUGO C.A.</t>
  </si>
  <si>
    <t>A054B1394126710</t>
  </si>
  <si>
    <t>00-30893820</t>
  </si>
  <si>
    <t>A054B1394126711</t>
  </si>
  <si>
    <t>00-30893821</t>
  </si>
  <si>
    <t>00001815</t>
  </si>
  <si>
    <t>00-0001815</t>
  </si>
  <si>
    <t>J001595236</t>
  </si>
  <si>
    <t>FACIL GAS, C.A</t>
  </si>
  <si>
    <t>101100001630</t>
  </si>
  <si>
    <t>20220100008125</t>
  </si>
  <si>
    <t>101100001631</t>
  </si>
  <si>
    <t>20220100008126</t>
  </si>
  <si>
    <t>101100001632</t>
  </si>
  <si>
    <t>20220100008127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</si>
  <si>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</si>
  <si>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</si>
  <si>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</si>
  <si>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</si>
  <si>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</si>
  <si>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</si>
  <si>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</si>
  <si>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</si>
  <si>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</si>
  <si>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 AL 31-01-2022</t>
  </si>
  <si>
    <t>8</t>
  </si>
  <si>
    <t>20220100008109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</si>
</sst>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Q99"/>
  <sheetViews>
    <sheetView workbookViewId="0">
      <selection activeCell="Q1" sqref="Q1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5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4" width="13.140625" style="14" bestFit="1" customWidth="1"/>
    <col min="15" max="15" width="12.5703125" style="14" bestFit="1" customWidth="1"/>
    <col min="16" max="16" width="12.85546875" style="14" bestFit="1" customWidth="1"/>
    <col min="17" max="17" width="17.42578125" style="12" bestFit="1" customWidth="1"/>
    <col min="18" max="16384" width="11.42578125" style="11"/>
  </cols>
  <sheetData>
    <row r="2" spans="1:17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2"/>
    </row>
    <row r="3" spans="1:17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2"/>
    </row>
    <row r="4" spans="1:17" s="3" customFormat="1" x14ac:dyDescent="0.25">
      <c r="A4" s="29" t="s">
        <v>338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2"/>
    </row>
    <row r="5" spans="1:17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2"/>
    </row>
    <row r="7" spans="1:17" s="23" customFormat="1" ht="71.2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20</v>
      </c>
      <c r="Q7" s="20" t="s">
        <v>21</v>
      </c>
    </row>
    <row r="8" spans="1:17" hidden="1" x14ac:dyDescent="0.25">
      <c r="A8" s="8" t="s">
        <v>22</v>
      </c>
      <c r="B8" s="9" t="s">
        <v>49</v>
      </c>
      <c r="C8" s="8" t="s">
        <v>23</v>
      </c>
      <c r="D8" s="8" t="s">
        <v>50</v>
      </c>
      <c r="E8" s="8" t="s">
        <v>24</v>
      </c>
      <c r="F8" s="8" t="s">
        <v>51</v>
      </c>
      <c r="G8" s="8" t="s">
        <v>24</v>
      </c>
      <c r="H8" s="8" t="s">
        <v>52</v>
      </c>
      <c r="I8" s="10" t="s">
        <v>53</v>
      </c>
      <c r="J8" s="10">
        <v>14100</v>
      </c>
      <c r="K8" s="10">
        <v>14100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8" t="s">
        <v>24</v>
      </c>
    </row>
    <row r="9" spans="1:17" hidden="1" x14ac:dyDescent="0.25">
      <c r="A9" s="8" t="s">
        <v>27</v>
      </c>
      <c r="B9" s="9" t="s">
        <v>49</v>
      </c>
      <c r="C9" s="8" t="s">
        <v>23</v>
      </c>
      <c r="D9" s="8" t="s">
        <v>55</v>
      </c>
      <c r="E9" s="8" t="s">
        <v>24</v>
      </c>
      <c r="F9" s="8" t="s">
        <v>55</v>
      </c>
      <c r="G9" s="8" t="s">
        <v>24</v>
      </c>
      <c r="H9" s="8" t="s">
        <v>56</v>
      </c>
      <c r="I9" s="10" t="s">
        <v>57</v>
      </c>
      <c r="J9" s="10">
        <v>665.93</v>
      </c>
      <c r="K9" s="10">
        <v>665.93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8" t="s">
        <v>24</v>
      </c>
    </row>
    <row r="10" spans="1:17" hidden="1" x14ac:dyDescent="0.25">
      <c r="A10" s="8" t="s">
        <v>30</v>
      </c>
      <c r="B10" s="9" t="s">
        <v>49</v>
      </c>
      <c r="C10" s="8" t="s">
        <v>23</v>
      </c>
      <c r="D10" s="8" t="s">
        <v>59</v>
      </c>
      <c r="E10" s="8" t="s">
        <v>24</v>
      </c>
      <c r="F10" s="8" t="s">
        <v>59</v>
      </c>
      <c r="G10" s="8" t="s">
        <v>24</v>
      </c>
      <c r="H10" s="8" t="s">
        <v>56</v>
      </c>
      <c r="I10" s="10" t="s">
        <v>57</v>
      </c>
      <c r="J10" s="10">
        <v>542.54999999999995</v>
      </c>
      <c r="K10" s="10">
        <v>0</v>
      </c>
      <c r="L10" s="10">
        <v>467.71</v>
      </c>
      <c r="M10" s="10">
        <v>74.84</v>
      </c>
      <c r="N10" s="10">
        <v>0</v>
      </c>
      <c r="O10" s="10">
        <v>0</v>
      </c>
      <c r="P10" s="10">
        <v>0</v>
      </c>
      <c r="Q10" s="8" t="s">
        <v>24</v>
      </c>
    </row>
    <row r="11" spans="1:17" hidden="1" x14ac:dyDescent="0.25">
      <c r="A11" s="8" t="s">
        <v>33</v>
      </c>
      <c r="B11" s="9" t="s">
        <v>49</v>
      </c>
      <c r="C11" s="8" t="s">
        <v>23</v>
      </c>
      <c r="D11" s="8" t="s">
        <v>61</v>
      </c>
      <c r="E11" s="8" t="s">
        <v>24</v>
      </c>
      <c r="F11" s="8" t="s">
        <v>62</v>
      </c>
      <c r="G11" s="8" t="s">
        <v>24</v>
      </c>
      <c r="H11" s="8" t="s">
        <v>63</v>
      </c>
      <c r="I11" s="10" t="s">
        <v>64</v>
      </c>
      <c r="J11" s="10">
        <v>222.62</v>
      </c>
      <c r="K11" s="10">
        <v>222.62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8" t="s">
        <v>24</v>
      </c>
    </row>
    <row r="12" spans="1:17" hidden="1" x14ac:dyDescent="0.25">
      <c r="A12" s="8" t="s">
        <v>36</v>
      </c>
      <c r="B12" s="9" t="s">
        <v>49</v>
      </c>
      <c r="C12" s="8" t="s">
        <v>23</v>
      </c>
      <c r="D12" s="8" t="s">
        <v>66</v>
      </c>
      <c r="E12" s="8" t="s">
        <v>24</v>
      </c>
      <c r="F12" s="8" t="s">
        <v>67</v>
      </c>
      <c r="G12" s="8" t="s">
        <v>24</v>
      </c>
      <c r="H12" s="8" t="s">
        <v>63</v>
      </c>
      <c r="I12" s="10" t="s">
        <v>64</v>
      </c>
      <c r="J12" s="10">
        <v>2680.06</v>
      </c>
      <c r="K12" s="10">
        <v>2680.06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8" t="s">
        <v>24</v>
      </c>
    </row>
    <row r="13" spans="1:17" hidden="1" x14ac:dyDescent="0.25">
      <c r="A13" s="8" t="s">
        <v>37</v>
      </c>
      <c r="B13" s="9" t="s">
        <v>49</v>
      </c>
      <c r="C13" s="8" t="s">
        <v>23</v>
      </c>
      <c r="D13" s="8" t="s">
        <v>69</v>
      </c>
      <c r="E13" s="8" t="s">
        <v>24</v>
      </c>
      <c r="F13" s="8" t="s">
        <v>70</v>
      </c>
      <c r="G13" s="8" t="s">
        <v>24</v>
      </c>
      <c r="H13" s="8" t="s">
        <v>71</v>
      </c>
      <c r="I13" s="10" t="s">
        <v>72</v>
      </c>
      <c r="J13" s="10">
        <v>632.54</v>
      </c>
      <c r="K13" s="10">
        <v>0</v>
      </c>
      <c r="L13" s="10">
        <v>545.29</v>
      </c>
      <c r="M13" s="10">
        <v>87.25</v>
      </c>
      <c r="N13" s="10">
        <v>0</v>
      </c>
      <c r="O13" s="10">
        <v>0</v>
      </c>
      <c r="P13" s="10">
        <v>0</v>
      </c>
      <c r="Q13" s="8" t="s">
        <v>24</v>
      </c>
    </row>
    <row r="14" spans="1:17" hidden="1" x14ac:dyDescent="0.25">
      <c r="A14" s="8" t="s">
        <v>38</v>
      </c>
      <c r="B14" s="9" t="s">
        <v>49</v>
      </c>
      <c r="C14" s="8" t="s">
        <v>23</v>
      </c>
      <c r="D14" s="8" t="s">
        <v>74</v>
      </c>
      <c r="E14" s="8" t="s">
        <v>24</v>
      </c>
      <c r="F14" s="8" t="s">
        <v>75</v>
      </c>
      <c r="G14" s="8" t="s">
        <v>24</v>
      </c>
      <c r="H14" s="8" t="s">
        <v>28</v>
      </c>
      <c r="I14" s="10" t="s">
        <v>29</v>
      </c>
      <c r="J14" s="10">
        <v>299.55840000000001</v>
      </c>
      <c r="K14" s="10">
        <v>0</v>
      </c>
      <c r="L14" s="10">
        <v>258.24</v>
      </c>
      <c r="M14" s="10">
        <v>41.31</v>
      </c>
      <c r="N14" s="10">
        <v>0</v>
      </c>
      <c r="O14" s="10">
        <v>0</v>
      </c>
      <c r="P14" s="10">
        <v>0</v>
      </c>
      <c r="Q14" s="8" t="s">
        <v>24</v>
      </c>
    </row>
    <row r="15" spans="1:17" hidden="1" x14ac:dyDescent="0.25">
      <c r="A15" s="8" t="s">
        <v>339</v>
      </c>
      <c r="B15" s="9" t="s">
        <v>49</v>
      </c>
      <c r="C15" s="8" t="s">
        <v>23</v>
      </c>
      <c r="D15" s="8" t="s">
        <v>77</v>
      </c>
      <c r="E15" s="8" t="s">
        <v>24</v>
      </c>
      <c r="F15" s="8" t="s">
        <v>78</v>
      </c>
      <c r="G15" s="8" t="s">
        <v>24</v>
      </c>
      <c r="H15" s="8" t="s">
        <v>79</v>
      </c>
      <c r="I15" s="10" t="s">
        <v>80</v>
      </c>
      <c r="J15" s="10">
        <v>233.16</v>
      </c>
      <c r="K15" s="10">
        <v>0</v>
      </c>
      <c r="L15" s="10">
        <v>201</v>
      </c>
      <c r="M15" s="10">
        <v>32.159999999999997</v>
      </c>
      <c r="N15" s="10">
        <v>0</v>
      </c>
      <c r="O15" s="10">
        <v>0</v>
      </c>
      <c r="P15" s="10">
        <v>0</v>
      </c>
      <c r="Q15" s="8" t="s">
        <v>24</v>
      </c>
    </row>
    <row r="16" spans="1:17" hidden="1" x14ac:dyDescent="0.25">
      <c r="A16" s="8" t="s">
        <v>41</v>
      </c>
      <c r="B16" s="9" t="s">
        <v>49</v>
      </c>
      <c r="C16" s="8" t="s">
        <v>23</v>
      </c>
      <c r="D16" s="8" t="s">
        <v>82</v>
      </c>
      <c r="E16" s="8" t="s">
        <v>24</v>
      </c>
      <c r="F16" s="8" t="s">
        <v>83</v>
      </c>
      <c r="G16" s="8" t="s">
        <v>24</v>
      </c>
      <c r="H16" s="8" t="s">
        <v>84</v>
      </c>
      <c r="I16" s="10" t="s">
        <v>85</v>
      </c>
      <c r="J16" s="10">
        <v>101.6</v>
      </c>
      <c r="K16" s="10">
        <v>101.6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8" t="s">
        <v>24</v>
      </c>
    </row>
    <row r="17" spans="1:17" hidden="1" x14ac:dyDescent="0.25">
      <c r="A17" s="8" t="s">
        <v>43</v>
      </c>
      <c r="B17" s="9" t="s">
        <v>49</v>
      </c>
      <c r="C17" s="8" t="s">
        <v>23</v>
      </c>
      <c r="D17" s="8" t="s">
        <v>87</v>
      </c>
      <c r="E17" s="8" t="s">
        <v>24</v>
      </c>
      <c r="F17" s="8" t="s">
        <v>88</v>
      </c>
      <c r="G17" s="8" t="s">
        <v>24</v>
      </c>
      <c r="H17" s="8" t="s">
        <v>89</v>
      </c>
      <c r="I17" s="10" t="s">
        <v>90</v>
      </c>
      <c r="J17" s="10">
        <v>1733.28</v>
      </c>
      <c r="K17" s="10">
        <v>1733.28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8" t="s">
        <v>24</v>
      </c>
    </row>
    <row r="18" spans="1:17" hidden="1" x14ac:dyDescent="0.25">
      <c r="A18" s="8" t="s">
        <v>44</v>
      </c>
      <c r="B18" s="9" t="s">
        <v>49</v>
      </c>
      <c r="C18" s="8" t="s">
        <v>23</v>
      </c>
      <c r="D18" s="8" t="s">
        <v>92</v>
      </c>
      <c r="E18" s="8" t="s">
        <v>24</v>
      </c>
      <c r="F18" s="8" t="s">
        <v>93</v>
      </c>
      <c r="G18" s="8" t="s">
        <v>24</v>
      </c>
      <c r="H18" s="8" t="s">
        <v>94</v>
      </c>
      <c r="I18" s="10" t="s">
        <v>95</v>
      </c>
      <c r="J18" s="10">
        <v>1156.1952000000001</v>
      </c>
      <c r="K18" s="10">
        <v>0</v>
      </c>
      <c r="L18" s="10">
        <v>996.72</v>
      </c>
      <c r="M18" s="10">
        <v>159.47</v>
      </c>
      <c r="N18" s="10">
        <v>0</v>
      </c>
      <c r="O18" s="10">
        <v>0</v>
      </c>
      <c r="P18" s="10">
        <v>0</v>
      </c>
      <c r="Q18" s="8" t="s">
        <v>24</v>
      </c>
    </row>
    <row r="19" spans="1:17" hidden="1" x14ac:dyDescent="0.25">
      <c r="A19" s="8" t="s">
        <v>45</v>
      </c>
      <c r="B19" s="9" t="s">
        <v>49</v>
      </c>
      <c r="C19" s="8" t="s">
        <v>23</v>
      </c>
      <c r="D19" s="8" t="s">
        <v>97</v>
      </c>
      <c r="E19" s="8" t="s">
        <v>24</v>
      </c>
      <c r="F19" s="8" t="s">
        <v>98</v>
      </c>
      <c r="G19" s="8" t="s">
        <v>24</v>
      </c>
      <c r="H19" s="8" t="s">
        <v>99</v>
      </c>
      <c r="I19" s="10" t="s">
        <v>100</v>
      </c>
      <c r="J19" s="10">
        <v>1812.5</v>
      </c>
      <c r="K19" s="10">
        <v>1812.5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8" t="s">
        <v>24</v>
      </c>
    </row>
    <row r="20" spans="1:17" hidden="1" x14ac:dyDescent="0.25">
      <c r="A20" s="8" t="s">
        <v>46</v>
      </c>
      <c r="B20" s="9" t="s">
        <v>49</v>
      </c>
      <c r="C20" s="8" t="s">
        <v>42</v>
      </c>
      <c r="D20" s="8" t="s">
        <v>24</v>
      </c>
      <c r="E20" s="8" t="s">
        <v>102</v>
      </c>
      <c r="F20" s="8" t="s">
        <v>24</v>
      </c>
      <c r="G20" s="8" t="s">
        <v>59</v>
      </c>
      <c r="H20" s="8" t="s">
        <v>56</v>
      </c>
      <c r="I20" s="10" t="s">
        <v>57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8" t="s">
        <v>24</v>
      </c>
    </row>
    <row r="21" spans="1:17" hidden="1" x14ac:dyDescent="0.25">
      <c r="A21" s="8" t="s">
        <v>47</v>
      </c>
      <c r="B21" s="9" t="s">
        <v>49</v>
      </c>
      <c r="C21" s="8" t="s">
        <v>42</v>
      </c>
      <c r="D21" s="8" t="s">
        <v>24</v>
      </c>
      <c r="E21" s="8" t="s">
        <v>104</v>
      </c>
      <c r="F21" s="8" t="s">
        <v>24</v>
      </c>
      <c r="G21" s="8" t="s">
        <v>77</v>
      </c>
      <c r="H21" s="8" t="s">
        <v>79</v>
      </c>
      <c r="I21" s="10" t="s">
        <v>80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24.12</v>
      </c>
      <c r="Q21" s="8" t="s">
        <v>105</v>
      </c>
    </row>
    <row r="22" spans="1:17" hidden="1" x14ac:dyDescent="0.25">
      <c r="A22" s="8" t="s">
        <v>48</v>
      </c>
      <c r="B22" s="9" t="s">
        <v>49</v>
      </c>
      <c r="C22" s="8" t="s">
        <v>42</v>
      </c>
      <c r="D22" s="8" t="s">
        <v>24</v>
      </c>
      <c r="E22" s="8" t="s">
        <v>107</v>
      </c>
      <c r="F22" s="8" t="s">
        <v>24</v>
      </c>
      <c r="G22" s="8" t="s">
        <v>69</v>
      </c>
      <c r="H22" s="8" t="s">
        <v>71</v>
      </c>
      <c r="I22" s="10" t="s">
        <v>72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65.4375</v>
      </c>
      <c r="Q22" s="8" t="s">
        <v>108</v>
      </c>
    </row>
    <row r="23" spans="1:17" hidden="1" x14ac:dyDescent="0.25">
      <c r="A23" s="8" t="s">
        <v>54</v>
      </c>
      <c r="B23" s="9" t="s">
        <v>49</v>
      </c>
      <c r="C23" s="8" t="s">
        <v>42</v>
      </c>
      <c r="D23" s="8" t="s">
        <v>24</v>
      </c>
      <c r="E23" s="8" t="s">
        <v>110</v>
      </c>
      <c r="F23" s="8" t="s">
        <v>24</v>
      </c>
      <c r="G23" s="8" t="s">
        <v>74</v>
      </c>
      <c r="H23" s="8" t="s">
        <v>28</v>
      </c>
      <c r="I23" s="10" t="s">
        <v>29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30.988800000000001</v>
      </c>
      <c r="Q23" s="8" t="s">
        <v>111</v>
      </c>
    </row>
    <row r="24" spans="1:17" hidden="1" x14ac:dyDescent="0.25">
      <c r="A24" s="8" t="s">
        <v>58</v>
      </c>
      <c r="B24" s="9" t="s">
        <v>49</v>
      </c>
      <c r="C24" s="8" t="s">
        <v>42</v>
      </c>
      <c r="D24" s="8" t="s">
        <v>24</v>
      </c>
      <c r="E24" s="8" t="s">
        <v>113</v>
      </c>
      <c r="F24" s="8" t="s">
        <v>24</v>
      </c>
      <c r="G24" s="8" t="s">
        <v>92</v>
      </c>
      <c r="H24" s="8" t="s">
        <v>94</v>
      </c>
      <c r="I24" s="10" t="s">
        <v>95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119.60639999999999</v>
      </c>
      <c r="Q24" s="8" t="s">
        <v>114</v>
      </c>
    </row>
    <row r="25" spans="1:17" hidden="1" x14ac:dyDescent="0.25">
      <c r="A25" s="8" t="s">
        <v>60</v>
      </c>
      <c r="B25" s="9" t="s">
        <v>116</v>
      </c>
      <c r="C25" s="8" t="s">
        <v>23</v>
      </c>
      <c r="D25" s="8" t="s">
        <v>117</v>
      </c>
      <c r="E25" s="8" t="s">
        <v>24</v>
      </c>
      <c r="F25" s="8" t="s">
        <v>40</v>
      </c>
      <c r="G25" s="8" t="s">
        <v>24</v>
      </c>
      <c r="H25" s="8" t="s">
        <v>118</v>
      </c>
      <c r="I25" s="10" t="s">
        <v>119</v>
      </c>
      <c r="J25" s="10">
        <v>901.83</v>
      </c>
      <c r="K25" s="10">
        <v>100.22000000000003</v>
      </c>
      <c r="L25" s="10">
        <v>691.04</v>
      </c>
      <c r="M25" s="10">
        <v>110.57</v>
      </c>
      <c r="N25" s="10">
        <v>0</v>
      </c>
      <c r="O25" s="10">
        <v>0</v>
      </c>
      <c r="P25" s="10">
        <v>0</v>
      </c>
      <c r="Q25" s="8" t="s">
        <v>24</v>
      </c>
    </row>
    <row r="26" spans="1:17" hidden="1" x14ac:dyDescent="0.25">
      <c r="A26" s="8" t="s">
        <v>65</v>
      </c>
      <c r="B26" s="9" t="s">
        <v>116</v>
      </c>
      <c r="C26" s="8" t="s">
        <v>42</v>
      </c>
      <c r="D26" s="8" t="s">
        <v>24</v>
      </c>
      <c r="E26" s="8" t="s">
        <v>121</v>
      </c>
      <c r="F26" s="8" t="s">
        <v>24</v>
      </c>
      <c r="G26" s="8" t="s">
        <v>39</v>
      </c>
      <c r="H26" s="8" t="s">
        <v>118</v>
      </c>
      <c r="I26" s="10" t="s">
        <v>119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82.927499999999995</v>
      </c>
      <c r="Q26" s="8" t="s">
        <v>24</v>
      </c>
    </row>
    <row r="27" spans="1:17" hidden="1" x14ac:dyDescent="0.25">
      <c r="A27" s="8" t="s">
        <v>68</v>
      </c>
      <c r="B27" s="9" t="s">
        <v>123</v>
      </c>
      <c r="C27" s="8" t="s">
        <v>23</v>
      </c>
      <c r="D27" s="8" t="s">
        <v>124</v>
      </c>
      <c r="E27" s="8" t="s">
        <v>24</v>
      </c>
      <c r="F27" s="8" t="s">
        <v>125</v>
      </c>
      <c r="G27" s="8" t="s">
        <v>24</v>
      </c>
      <c r="H27" s="8" t="s">
        <v>52</v>
      </c>
      <c r="I27" s="10" t="s">
        <v>53</v>
      </c>
      <c r="J27" s="10">
        <v>8875</v>
      </c>
      <c r="K27" s="10">
        <v>8875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8" t="s">
        <v>24</v>
      </c>
    </row>
    <row r="28" spans="1:17" hidden="1" x14ac:dyDescent="0.25">
      <c r="A28" s="8" t="s">
        <v>73</v>
      </c>
      <c r="B28" s="9" t="s">
        <v>123</v>
      </c>
      <c r="C28" s="8" t="s">
        <v>23</v>
      </c>
      <c r="D28" s="8" t="s">
        <v>127</v>
      </c>
      <c r="E28" s="8" t="s">
        <v>24</v>
      </c>
      <c r="F28" s="8" t="s">
        <v>128</v>
      </c>
      <c r="G28" s="8" t="s">
        <v>24</v>
      </c>
      <c r="H28" s="8" t="s">
        <v>129</v>
      </c>
      <c r="I28" s="10" t="s">
        <v>130</v>
      </c>
      <c r="J28" s="10">
        <v>547.20000000000005</v>
      </c>
      <c r="K28" s="10">
        <v>547.20000000000005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8" t="s">
        <v>24</v>
      </c>
    </row>
    <row r="29" spans="1:17" hidden="1" x14ac:dyDescent="0.25">
      <c r="A29" s="8" t="s">
        <v>76</v>
      </c>
      <c r="B29" s="9" t="s">
        <v>123</v>
      </c>
      <c r="C29" s="8" t="s">
        <v>23</v>
      </c>
      <c r="D29" s="8" t="s">
        <v>132</v>
      </c>
      <c r="E29" s="8" t="s">
        <v>24</v>
      </c>
      <c r="F29" s="8" t="s">
        <v>133</v>
      </c>
      <c r="G29" s="8" t="s">
        <v>24</v>
      </c>
      <c r="H29" s="8" t="s">
        <v>34</v>
      </c>
      <c r="I29" s="10" t="s">
        <v>35</v>
      </c>
      <c r="J29" s="10">
        <v>859.79</v>
      </c>
      <c r="K29" s="10">
        <v>859.79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8" t="s">
        <v>24</v>
      </c>
    </row>
    <row r="30" spans="1:17" hidden="1" x14ac:dyDescent="0.25">
      <c r="A30" s="8" t="s">
        <v>81</v>
      </c>
      <c r="B30" s="9" t="s">
        <v>123</v>
      </c>
      <c r="C30" s="8" t="s">
        <v>23</v>
      </c>
      <c r="D30" s="8" t="s">
        <v>135</v>
      </c>
      <c r="E30" s="8" t="s">
        <v>24</v>
      </c>
      <c r="F30" s="8" t="s">
        <v>136</v>
      </c>
      <c r="G30" s="8" t="s">
        <v>24</v>
      </c>
      <c r="H30" s="8" t="s">
        <v>34</v>
      </c>
      <c r="I30" s="10" t="s">
        <v>35</v>
      </c>
      <c r="J30" s="10">
        <v>1387.74</v>
      </c>
      <c r="K30" s="10">
        <v>1387.74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8" t="s">
        <v>24</v>
      </c>
    </row>
    <row r="31" spans="1:17" hidden="1" x14ac:dyDescent="0.25">
      <c r="A31" s="8" t="s">
        <v>86</v>
      </c>
      <c r="B31" s="9" t="s">
        <v>138</v>
      </c>
      <c r="C31" s="8" t="s">
        <v>23</v>
      </c>
      <c r="D31" s="8" t="s">
        <v>139</v>
      </c>
      <c r="E31" s="8" t="s">
        <v>24</v>
      </c>
      <c r="F31" s="8" t="s">
        <v>140</v>
      </c>
      <c r="G31" s="8" t="s">
        <v>24</v>
      </c>
      <c r="H31" s="8" t="s">
        <v>141</v>
      </c>
      <c r="I31" s="10" t="s">
        <v>142</v>
      </c>
      <c r="J31" s="10">
        <v>254.94479999999999</v>
      </c>
      <c r="K31" s="10">
        <v>0</v>
      </c>
      <c r="L31" s="10">
        <v>219.78</v>
      </c>
      <c r="M31" s="10">
        <v>35.159999999999997</v>
      </c>
      <c r="N31" s="10">
        <v>0</v>
      </c>
      <c r="O31" s="10">
        <v>0</v>
      </c>
      <c r="P31" s="10">
        <v>0</v>
      </c>
      <c r="Q31" s="8" t="s">
        <v>24</v>
      </c>
    </row>
    <row r="32" spans="1:17" hidden="1" x14ac:dyDescent="0.25">
      <c r="A32" s="8" t="s">
        <v>91</v>
      </c>
      <c r="B32" s="9" t="s">
        <v>138</v>
      </c>
      <c r="C32" s="8" t="s">
        <v>23</v>
      </c>
      <c r="D32" s="8" t="s">
        <v>144</v>
      </c>
      <c r="E32" s="8" t="s">
        <v>24</v>
      </c>
      <c r="F32" s="8" t="s">
        <v>145</v>
      </c>
      <c r="G32" s="8" t="s">
        <v>24</v>
      </c>
      <c r="H32" s="8" t="s">
        <v>146</v>
      </c>
      <c r="I32" s="10" t="s">
        <v>147</v>
      </c>
      <c r="J32" s="10">
        <v>3859.02</v>
      </c>
      <c r="K32" s="10">
        <v>0</v>
      </c>
      <c r="L32" s="10">
        <v>3326.74</v>
      </c>
      <c r="M32" s="10">
        <v>532.28</v>
      </c>
      <c r="N32" s="10">
        <v>0</v>
      </c>
      <c r="O32" s="10">
        <v>0</v>
      </c>
      <c r="P32" s="10">
        <v>0</v>
      </c>
      <c r="Q32" s="8" t="s">
        <v>24</v>
      </c>
    </row>
    <row r="33" spans="1:17" hidden="1" x14ac:dyDescent="0.25">
      <c r="A33" s="8" t="s">
        <v>96</v>
      </c>
      <c r="B33" s="9" t="s">
        <v>138</v>
      </c>
      <c r="C33" s="8" t="s">
        <v>42</v>
      </c>
      <c r="D33" s="8" t="s">
        <v>24</v>
      </c>
      <c r="E33" s="8" t="s">
        <v>149</v>
      </c>
      <c r="F33" s="8" t="s">
        <v>24</v>
      </c>
      <c r="G33" s="8" t="s">
        <v>139</v>
      </c>
      <c r="H33" s="8" t="s">
        <v>141</v>
      </c>
      <c r="I33" s="10" t="s">
        <v>142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26.3736</v>
      </c>
      <c r="Q33" s="8" t="s">
        <v>150</v>
      </c>
    </row>
    <row r="34" spans="1:17" hidden="1" x14ac:dyDescent="0.25">
      <c r="A34" s="8" t="s">
        <v>101</v>
      </c>
      <c r="B34" s="9" t="s">
        <v>138</v>
      </c>
      <c r="C34" s="8" t="s">
        <v>42</v>
      </c>
      <c r="D34" s="8" t="s">
        <v>24</v>
      </c>
      <c r="E34" s="8" t="s">
        <v>152</v>
      </c>
      <c r="F34" s="8" t="s">
        <v>24</v>
      </c>
      <c r="G34" s="8" t="s">
        <v>144</v>
      </c>
      <c r="H34" s="8" t="s">
        <v>146</v>
      </c>
      <c r="I34" s="10" t="s">
        <v>147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399.21</v>
      </c>
      <c r="Q34" s="8" t="s">
        <v>153</v>
      </c>
    </row>
    <row r="35" spans="1:17" hidden="1" x14ac:dyDescent="0.25">
      <c r="A35" s="8" t="s">
        <v>103</v>
      </c>
      <c r="B35" s="9" t="s">
        <v>155</v>
      </c>
      <c r="C35" s="8" t="s">
        <v>23</v>
      </c>
      <c r="D35" s="8" t="s">
        <v>156</v>
      </c>
      <c r="E35" s="8" t="s">
        <v>24</v>
      </c>
      <c r="F35" s="8" t="s">
        <v>157</v>
      </c>
      <c r="G35" s="8" t="s">
        <v>24</v>
      </c>
      <c r="H35" s="8" t="s">
        <v>158</v>
      </c>
      <c r="I35" s="10" t="s">
        <v>159</v>
      </c>
      <c r="J35" s="10">
        <v>276.60000000000002</v>
      </c>
      <c r="K35" s="10">
        <v>276.60000000000002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8" t="s">
        <v>24</v>
      </c>
    </row>
    <row r="36" spans="1:17" hidden="1" x14ac:dyDescent="0.25">
      <c r="A36" s="8" t="s">
        <v>106</v>
      </c>
      <c r="B36" s="9" t="s">
        <v>155</v>
      </c>
      <c r="C36" s="8" t="s">
        <v>23</v>
      </c>
      <c r="D36" s="8" t="s">
        <v>161</v>
      </c>
      <c r="E36" s="8" t="s">
        <v>24</v>
      </c>
      <c r="F36" s="8" t="s">
        <v>162</v>
      </c>
      <c r="G36" s="8" t="s">
        <v>24</v>
      </c>
      <c r="H36" s="8" t="s">
        <v>163</v>
      </c>
      <c r="I36" s="10" t="s">
        <v>164</v>
      </c>
      <c r="J36" s="10">
        <v>562.02</v>
      </c>
      <c r="K36" s="10">
        <v>435.43999999999994</v>
      </c>
      <c r="L36" s="10">
        <v>109.12</v>
      </c>
      <c r="M36" s="10">
        <v>17.46</v>
      </c>
      <c r="N36" s="10">
        <v>0</v>
      </c>
      <c r="O36" s="10">
        <v>0</v>
      </c>
      <c r="P36" s="10">
        <v>0</v>
      </c>
      <c r="Q36" s="8" t="s">
        <v>24</v>
      </c>
    </row>
    <row r="37" spans="1:17" hidden="1" x14ac:dyDescent="0.25">
      <c r="A37" s="8" t="s">
        <v>109</v>
      </c>
      <c r="B37" s="9" t="s">
        <v>155</v>
      </c>
      <c r="C37" s="8" t="s">
        <v>23</v>
      </c>
      <c r="D37" s="8" t="s">
        <v>166</v>
      </c>
      <c r="E37" s="8" t="s">
        <v>24</v>
      </c>
      <c r="F37" s="8" t="s">
        <v>167</v>
      </c>
      <c r="G37" s="8" t="s">
        <v>24</v>
      </c>
      <c r="H37" s="8" t="s">
        <v>168</v>
      </c>
      <c r="I37" s="10" t="s">
        <v>169</v>
      </c>
      <c r="J37" s="10">
        <v>1076.72</v>
      </c>
      <c r="K37" s="10">
        <v>0</v>
      </c>
      <c r="L37" s="10">
        <v>928.2</v>
      </c>
      <c r="M37" s="10">
        <v>148.52000000000001</v>
      </c>
      <c r="N37" s="10">
        <v>0</v>
      </c>
      <c r="O37" s="10">
        <v>0</v>
      </c>
      <c r="P37" s="10">
        <v>0</v>
      </c>
      <c r="Q37" s="8" t="s">
        <v>24</v>
      </c>
    </row>
    <row r="38" spans="1:17" x14ac:dyDescent="0.25">
      <c r="A38" s="8" t="s">
        <v>112</v>
      </c>
      <c r="B38" s="9" t="s">
        <v>155</v>
      </c>
      <c r="C38" s="8" t="s">
        <v>23</v>
      </c>
      <c r="D38" s="8" t="s">
        <v>171</v>
      </c>
      <c r="E38" s="8" t="s">
        <v>24</v>
      </c>
      <c r="F38" s="8" t="s">
        <v>172</v>
      </c>
      <c r="G38" s="8" t="s">
        <v>24</v>
      </c>
      <c r="H38" s="8" t="s">
        <v>31</v>
      </c>
      <c r="I38" s="10" t="s">
        <v>32</v>
      </c>
      <c r="J38" s="10">
        <v>832.7</v>
      </c>
      <c r="K38" s="10">
        <v>606.66999999999996</v>
      </c>
      <c r="L38" s="10">
        <v>194.85</v>
      </c>
      <c r="M38" s="10">
        <v>31.18</v>
      </c>
      <c r="N38" s="10">
        <v>0</v>
      </c>
      <c r="O38" s="10">
        <v>0</v>
      </c>
      <c r="P38" s="10">
        <v>0</v>
      </c>
      <c r="Q38" s="8" t="s">
        <v>24</v>
      </c>
    </row>
    <row r="39" spans="1:17" hidden="1" x14ac:dyDescent="0.25">
      <c r="A39" s="8" t="s">
        <v>115</v>
      </c>
      <c r="B39" s="9" t="s">
        <v>155</v>
      </c>
      <c r="C39" s="8" t="s">
        <v>23</v>
      </c>
      <c r="D39" s="8" t="s">
        <v>174</v>
      </c>
      <c r="E39" s="8" t="s">
        <v>24</v>
      </c>
      <c r="F39" s="8" t="s">
        <v>175</v>
      </c>
      <c r="G39" s="8" t="s">
        <v>24</v>
      </c>
      <c r="H39" s="8" t="s">
        <v>84</v>
      </c>
      <c r="I39" s="10" t="s">
        <v>85</v>
      </c>
      <c r="J39" s="10">
        <v>187.92</v>
      </c>
      <c r="K39" s="10">
        <v>187.92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8" t="s">
        <v>24</v>
      </c>
    </row>
    <row r="40" spans="1:17" hidden="1" x14ac:dyDescent="0.25">
      <c r="A40" s="8" t="s">
        <v>120</v>
      </c>
      <c r="B40" s="9" t="s">
        <v>155</v>
      </c>
      <c r="C40" s="8" t="s">
        <v>23</v>
      </c>
      <c r="D40" s="8" t="s">
        <v>177</v>
      </c>
      <c r="E40" s="8" t="s">
        <v>24</v>
      </c>
      <c r="F40" s="8" t="s">
        <v>178</v>
      </c>
      <c r="G40" s="8" t="s">
        <v>24</v>
      </c>
      <c r="H40" s="8" t="s">
        <v>118</v>
      </c>
      <c r="I40" s="10" t="s">
        <v>119</v>
      </c>
      <c r="J40" s="10">
        <v>168.99</v>
      </c>
      <c r="K40" s="10">
        <v>168.99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8" t="s">
        <v>24</v>
      </c>
    </row>
    <row r="41" spans="1:17" hidden="1" x14ac:dyDescent="0.25">
      <c r="A41" s="8" t="s">
        <v>122</v>
      </c>
      <c r="B41" s="9" t="s">
        <v>155</v>
      </c>
      <c r="C41" s="8" t="s">
        <v>23</v>
      </c>
      <c r="D41" s="8" t="s">
        <v>180</v>
      </c>
      <c r="E41" s="8" t="s">
        <v>24</v>
      </c>
      <c r="F41" s="8" t="s">
        <v>181</v>
      </c>
      <c r="G41" s="8" t="s">
        <v>24</v>
      </c>
      <c r="H41" s="8" t="s">
        <v>182</v>
      </c>
      <c r="I41" s="10" t="s">
        <v>183</v>
      </c>
      <c r="J41" s="10">
        <v>1012.5</v>
      </c>
      <c r="K41" s="10">
        <v>1012.5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8" t="s">
        <v>24</v>
      </c>
    </row>
    <row r="42" spans="1:17" hidden="1" x14ac:dyDescent="0.25">
      <c r="A42" s="8" t="s">
        <v>126</v>
      </c>
      <c r="B42" s="9" t="s">
        <v>155</v>
      </c>
      <c r="C42" s="8" t="s">
        <v>23</v>
      </c>
      <c r="D42" s="8" t="s">
        <v>185</v>
      </c>
      <c r="E42" s="8" t="s">
        <v>24</v>
      </c>
      <c r="F42" s="8" t="s">
        <v>186</v>
      </c>
      <c r="G42" s="8" t="s">
        <v>24</v>
      </c>
      <c r="H42" s="8" t="s">
        <v>187</v>
      </c>
      <c r="I42" s="10" t="s">
        <v>188</v>
      </c>
      <c r="J42" s="10">
        <v>923.69</v>
      </c>
      <c r="K42" s="10">
        <v>923.69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8" t="s">
        <v>24</v>
      </c>
    </row>
    <row r="43" spans="1:17" hidden="1" x14ac:dyDescent="0.25">
      <c r="A43" s="8" t="s">
        <v>131</v>
      </c>
      <c r="B43" s="9" t="s">
        <v>155</v>
      </c>
      <c r="C43" s="8" t="s">
        <v>23</v>
      </c>
      <c r="D43" s="8" t="s">
        <v>190</v>
      </c>
      <c r="E43" s="8" t="s">
        <v>24</v>
      </c>
      <c r="F43" s="8" t="s">
        <v>191</v>
      </c>
      <c r="G43" s="8" t="s">
        <v>24</v>
      </c>
      <c r="H43" s="8" t="s">
        <v>192</v>
      </c>
      <c r="I43" s="10" t="s">
        <v>193</v>
      </c>
      <c r="J43" s="10">
        <v>1588.3</v>
      </c>
      <c r="K43" s="10">
        <v>0</v>
      </c>
      <c r="L43" s="10">
        <v>1369.22</v>
      </c>
      <c r="M43" s="10">
        <v>219.08</v>
      </c>
      <c r="N43" s="10">
        <v>0</v>
      </c>
      <c r="O43" s="10">
        <v>0</v>
      </c>
      <c r="P43" s="10">
        <v>0</v>
      </c>
      <c r="Q43" s="8" t="s">
        <v>24</v>
      </c>
    </row>
    <row r="44" spans="1:17" hidden="1" x14ac:dyDescent="0.25">
      <c r="A44" s="8" t="s">
        <v>134</v>
      </c>
      <c r="B44" s="9" t="s">
        <v>155</v>
      </c>
      <c r="C44" s="8" t="s">
        <v>23</v>
      </c>
      <c r="D44" s="8" t="s">
        <v>195</v>
      </c>
      <c r="E44" s="8" t="s">
        <v>24</v>
      </c>
      <c r="F44" s="8" t="s">
        <v>196</v>
      </c>
      <c r="G44" s="8" t="s">
        <v>24</v>
      </c>
      <c r="H44" s="8" t="s">
        <v>192</v>
      </c>
      <c r="I44" s="10" t="s">
        <v>193</v>
      </c>
      <c r="J44" s="10">
        <v>549.93280000000004</v>
      </c>
      <c r="K44" s="10">
        <v>0</v>
      </c>
      <c r="L44" s="10">
        <v>474.08</v>
      </c>
      <c r="M44" s="10">
        <v>75.849999999999994</v>
      </c>
      <c r="N44" s="10">
        <v>0</v>
      </c>
      <c r="O44" s="10">
        <v>0</v>
      </c>
      <c r="P44" s="10">
        <v>0</v>
      </c>
      <c r="Q44" s="8" t="s">
        <v>24</v>
      </c>
    </row>
    <row r="45" spans="1:17" hidden="1" x14ac:dyDescent="0.25">
      <c r="A45" s="8" t="s">
        <v>137</v>
      </c>
      <c r="B45" s="9" t="s">
        <v>155</v>
      </c>
      <c r="C45" s="8" t="s">
        <v>23</v>
      </c>
      <c r="D45" s="8" t="s">
        <v>198</v>
      </c>
      <c r="E45" s="8" t="s">
        <v>24</v>
      </c>
      <c r="F45" s="8" t="s">
        <v>199</v>
      </c>
      <c r="G45" s="8" t="s">
        <v>24</v>
      </c>
      <c r="H45" s="8" t="s">
        <v>25</v>
      </c>
      <c r="I45" s="10" t="s">
        <v>26</v>
      </c>
      <c r="J45" s="10">
        <v>712.2</v>
      </c>
      <c r="K45" s="10">
        <v>230.10000000000002</v>
      </c>
      <c r="L45" s="10">
        <v>415.61</v>
      </c>
      <c r="M45" s="10">
        <v>66.489999999999995</v>
      </c>
      <c r="N45" s="10">
        <v>0</v>
      </c>
      <c r="O45" s="10">
        <v>0</v>
      </c>
      <c r="P45" s="10">
        <v>0</v>
      </c>
      <c r="Q45" s="8" t="s">
        <v>24</v>
      </c>
    </row>
    <row r="46" spans="1:17" hidden="1" x14ac:dyDescent="0.25">
      <c r="A46" s="8" t="s">
        <v>143</v>
      </c>
      <c r="B46" s="9" t="s">
        <v>155</v>
      </c>
      <c r="C46" s="8" t="s">
        <v>23</v>
      </c>
      <c r="D46" s="8" t="s">
        <v>201</v>
      </c>
      <c r="E46" s="8" t="s">
        <v>24</v>
      </c>
      <c r="F46" s="8" t="s">
        <v>202</v>
      </c>
      <c r="G46" s="8" t="s">
        <v>24</v>
      </c>
      <c r="H46" s="8" t="s">
        <v>25</v>
      </c>
      <c r="I46" s="10" t="s">
        <v>26</v>
      </c>
      <c r="J46" s="10">
        <v>445.16</v>
      </c>
      <c r="K46" s="10">
        <v>248.64000000000001</v>
      </c>
      <c r="L46" s="10">
        <v>169.41</v>
      </c>
      <c r="M46" s="10">
        <v>27.11</v>
      </c>
      <c r="N46" s="10">
        <v>0</v>
      </c>
      <c r="O46" s="10">
        <v>0</v>
      </c>
      <c r="P46" s="10">
        <v>0</v>
      </c>
      <c r="Q46" s="8" t="s">
        <v>24</v>
      </c>
    </row>
    <row r="47" spans="1:17" hidden="1" x14ac:dyDescent="0.25">
      <c r="A47" s="8" t="s">
        <v>148</v>
      </c>
      <c r="B47" s="9" t="s">
        <v>155</v>
      </c>
      <c r="C47" s="8" t="s">
        <v>42</v>
      </c>
      <c r="D47" s="8" t="s">
        <v>24</v>
      </c>
      <c r="E47" s="8" t="s">
        <v>225</v>
      </c>
      <c r="F47" s="8" t="s">
        <v>226</v>
      </c>
      <c r="G47" s="8" t="s">
        <v>227</v>
      </c>
      <c r="H47" s="8" t="s">
        <v>192</v>
      </c>
      <c r="I47" s="10" t="s">
        <v>193</v>
      </c>
      <c r="J47" s="10">
        <v>-32.200000000000003</v>
      </c>
      <c r="K47" s="10">
        <v>-3.9000000000000057</v>
      </c>
      <c r="L47" s="10">
        <v>-24.4</v>
      </c>
      <c r="M47" s="10">
        <v>-3.9</v>
      </c>
      <c r="N47" s="10">
        <v>0</v>
      </c>
      <c r="O47" s="10">
        <v>0</v>
      </c>
      <c r="P47" s="10">
        <v>0</v>
      </c>
      <c r="Q47" s="8" t="s">
        <v>24</v>
      </c>
    </row>
    <row r="48" spans="1:17" hidden="1" x14ac:dyDescent="0.25">
      <c r="A48" s="8" t="s">
        <v>151</v>
      </c>
      <c r="B48" s="9" t="s">
        <v>155</v>
      </c>
      <c r="C48" s="8" t="s">
        <v>42</v>
      </c>
      <c r="D48" s="8" t="s">
        <v>24</v>
      </c>
      <c r="E48" s="8" t="s">
        <v>229</v>
      </c>
      <c r="F48" s="8" t="s">
        <v>230</v>
      </c>
      <c r="G48" s="8" t="s">
        <v>198</v>
      </c>
      <c r="H48" s="8" t="s">
        <v>25</v>
      </c>
      <c r="I48" s="10" t="s">
        <v>26</v>
      </c>
      <c r="J48" s="10">
        <v>-59.65</v>
      </c>
      <c r="K48" s="10">
        <v>0</v>
      </c>
      <c r="L48" s="10">
        <v>-51.42</v>
      </c>
      <c r="M48" s="10">
        <v>-8.23</v>
      </c>
      <c r="N48" s="10">
        <v>0</v>
      </c>
      <c r="O48" s="10">
        <v>0</v>
      </c>
      <c r="P48" s="10">
        <v>0</v>
      </c>
      <c r="Q48" s="8" t="s">
        <v>24</v>
      </c>
    </row>
    <row r="49" spans="1:17" hidden="1" x14ac:dyDescent="0.25">
      <c r="A49" s="8" t="s">
        <v>154</v>
      </c>
      <c r="B49" s="9" t="s">
        <v>155</v>
      </c>
      <c r="C49" s="8" t="s">
        <v>42</v>
      </c>
      <c r="D49" s="8" t="s">
        <v>24</v>
      </c>
      <c r="E49" s="8" t="s">
        <v>204</v>
      </c>
      <c r="F49" s="8" t="s">
        <v>24</v>
      </c>
      <c r="G49" s="8" t="s">
        <v>161</v>
      </c>
      <c r="H49" s="8" t="s">
        <v>163</v>
      </c>
      <c r="I49" s="10" t="s">
        <v>164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13.095000000000001</v>
      </c>
      <c r="Q49" s="8" t="s">
        <v>205</v>
      </c>
    </row>
    <row r="50" spans="1:17" hidden="1" x14ac:dyDescent="0.25">
      <c r="A50" s="8" t="s">
        <v>160</v>
      </c>
      <c r="B50" s="9" t="s">
        <v>155</v>
      </c>
      <c r="C50" s="8" t="s">
        <v>42</v>
      </c>
      <c r="D50" s="8" t="s">
        <v>24</v>
      </c>
      <c r="E50" s="8" t="s">
        <v>207</v>
      </c>
      <c r="F50" s="8" t="s">
        <v>24</v>
      </c>
      <c r="G50" s="8" t="s">
        <v>166</v>
      </c>
      <c r="H50" s="8" t="s">
        <v>168</v>
      </c>
      <c r="I50" s="10" t="s">
        <v>169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111.39</v>
      </c>
      <c r="Q50" s="8" t="s">
        <v>208</v>
      </c>
    </row>
    <row r="51" spans="1:17" x14ac:dyDescent="0.25">
      <c r="A51" s="8" t="s">
        <v>165</v>
      </c>
      <c r="B51" s="9" t="s">
        <v>155</v>
      </c>
      <c r="C51" s="8" t="s">
        <v>42</v>
      </c>
      <c r="D51" s="8" t="s">
        <v>24</v>
      </c>
      <c r="E51" s="8" t="s">
        <v>210</v>
      </c>
      <c r="F51" s="8" t="s">
        <v>24</v>
      </c>
      <c r="G51" s="8" t="s">
        <v>171</v>
      </c>
      <c r="H51" s="8" t="s">
        <v>31</v>
      </c>
      <c r="I51" s="10" t="s">
        <v>32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23.385000000000002</v>
      </c>
      <c r="Q51" s="8" t="s">
        <v>211</v>
      </c>
    </row>
    <row r="52" spans="1:17" hidden="1" x14ac:dyDescent="0.25">
      <c r="A52" s="8" t="s">
        <v>170</v>
      </c>
      <c r="B52" s="9" t="s">
        <v>155</v>
      </c>
      <c r="C52" s="8" t="s">
        <v>42</v>
      </c>
      <c r="D52" s="8" t="s">
        <v>24</v>
      </c>
      <c r="E52" s="8" t="s">
        <v>213</v>
      </c>
      <c r="F52" s="8" t="s">
        <v>24</v>
      </c>
      <c r="G52" s="8" t="s">
        <v>195</v>
      </c>
      <c r="H52" s="8" t="s">
        <v>192</v>
      </c>
      <c r="I52" s="10" t="s">
        <v>193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56.88959999999993</v>
      </c>
      <c r="Q52" s="8" t="s">
        <v>214</v>
      </c>
    </row>
    <row r="53" spans="1:17" hidden="1" x14ac:dyDescent="0.25">
      <c r="A53" s="8" t="s">
        <v>173</v>
      </c>
      <c r="B53" s="9" t="s">
        <v>155</v>
      </c>
      <c r="C53" s="8" t="s">
        <v>42</v>
      </c>
      <c r="D53" s="8" t="s">
        <v>24</v>
      </c>
      <c r="E53" s="8" t="s">
        <v>216</v>
      </c>
      <c r="F53" s="8" t="s">
        <v>24</v>
      </c>
      <c r="G53" s="8" t="s">
        <v>190</v>
      </c>
      <c r="H53" s="8" t="s">
        <v>192</v>
      </c>
      <c r="I53" s="10" t="s">
        <v>193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164.31</v>
      </c>
      <c r="Q53" s="8" t="s">
        <v>217</v>
      </c>
    </row>
    <row r="54" spans="1:17" hidden="1" x14ac:dyDescent="0.25">
      <c r="A54" s="8" t="s">
        <v>176</v>
      </c>
      <c r="B54" s="9" t="s">
        <v>155</v>
      </c>
      <c r="C54" s="8" t="s">
        <v>42</v>
      </c>
      <c r="D54" s="8" t="s">
        <v>24</v>
      </c>
      <c r="E54" s="8" t="s">
        <v>219</v>
      </c>
      <c r="F54" s="8" t="s">
        <v>24</v>
      </c>
      <c r="G54" s="8" t="s">
        <v>198</v>
      </c>
      <c r="H54" s="8" t="s">
        <v>25</v>
      </c>
      <c r="I54" s="10" t="s">
        <v>26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49.8675</v>
      </c>
      <c r="Q54" s="8" t="s">
        <v>220</v>
      </c>
    </row>
    <row r="55" spans="1:17" hidden="1" x14ac:dyDescent="0.25">
      <c r="A55" s="8" t="s">
        <v>179</v>
      </c>
      <c r="B55" s="9" t="s">
        <v>155</v>
      </c>
      <c r="C55" s="8" t="s">
        <v>42</v>
      </c>
      <c r="D55" s="8" t="s">
        <v>24</v>
      </c>
      <c r="E55" s="8" t="s">
        <v>222</v>
      </c>
      <c r="F55" s="8" t="s">
        <v>24</v>
      </c>
      <c r="G55" s="8" t="s">
        <v>201</v>
      </c>
      <c r="H55" s="8" t="s">
        <v>25</v>
      </c>
      <c r="I55" s="10" t="s">
        <v>26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20.3325</v>
      </c>
      <c r="Q55" s="8" t="s">
        <v>223</v>
      </c>
    </row>
    <row r="56" spans="1:17" hidden="1" x14ac:dyDescent="0.25">
      <c r="A56" s="8" t="s">
        <v>184</v>
      </c>
      <c r="B56" s="9" t="s">
        <v>232</v>
      </c>
      <c r="C56" s="8" t="s">
        <v>23</v>
      </c>
      <c r="D56" s="8" t="s">
        <v>233</v>
      </c>
      <c r="E56" s="8" t="s">
        <v>24</v>
      </c>
      <c r="F56" s="8" t="s">
        <v>234</v>
      </c>
      <c r="G56" s="8" t="s">
        <v>24</v>
      </c>
      <c r="H56" s="8" t="s">
        <v>235</v>
      </c>
      <c r="I56" s="10" t="s">
        <v>236</v>
      </c>
      <c r="J56" s="10">
        <v>598.53</v>
      </c>
      <c r="K56" s="10">
        <v>0</v>
      </c>
      <c r="L56" s="10">
        <v>515.97</v>
      </c>
      <c r="M56" s="10">
        <v>82.56</v>
      </c>
      <c r="N56" s="10">
        <v>0</v>
      </c>
      <c r="O56" s="10">
        <v>0</v>
      </c>
      <c r="P56" s="10">
        <v>0</v>
      </c>
      <c r="Q56" s="8" t="s">
        <v>24</v>
      </c>
    </row>
    <row r="57" spans="1:17" hidden="1" x14ac:dyDescent="0.25">
      <c r="A57" s="8" t="s">
        <v>189</v>
      </c>
      <c r="B57" s="9" t="s">
        <v>232</v>
      </c>
      <c r="C57" s="8" t="s">
        <v>42</v>
      </c>
      <c r="D57" s="8" t="s">
        <v>24</v>
      </c>
      <c r="E57" s="8" t="s">
        <v>238</v>
      </c>
      <c r="F57" s="8" t="s">
        <v>24</v>
      </c>
      <c r="G57" s="8" t="s">
        <v>233</v>
      </c>
      <c r="H57" s="8" t="s">
        <v>235</v>
      </c>
      <c r="I57" s="10" t="s">
        <v>236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61.92</v>
      </c>
      <c r="Q57" s="8" t="s">
        <v>239</v>
      </c>
    </row>
    <row r="58" spans="1:17" hidden="1" x14ac:dyDescent="0.25">
      <c r="A58" s="8" t="s">
        <v>194</v>
      </c>
      <c r="B58" s="9" t="s">
        <v>241</v>
      </c>
      <c r="C58" s="8" t="s">
        <v>23</v>
      </c>
      <c r="D58" s="8" t="s">
        <v>242</v>
      </c>
      <c r="E58" s="8" t="s">
        <v>24</v>
      </c>
      <c r="F58" s="8" t="s">
        <v>243</v>
      </c>
      <c r="G58" s="8" t="s">
        <v>24</v>
      </c>
      <c r="H58" s="8" t="s">
        <v>89</v>
      </c>
      <c r="I58" s="10" t="s">
        <v>90</v>
      </c>
      <c r="J58" s="10">
        <v>4322.37</v>
      </c>
      <c r="K58" s="10">
        <v>4322.37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8" t="s">
        <v>24</v>
      </c>
    </row>
    <row r="59" spans="1:17" hidden="1" x14ac:dyDescent="0.25">
      <c r="A59" s="8" t="s">
        <v>197</v>
      </c>
      <c r="B59" s="9" t="s">
        <v>245</v>
      </c>
      <c r="C59" s="8" t="s">
        <v>23</v>
      </c>
      <c r="D59" s="8" t="s">
        <v>246</v>
      </c>
      <c r="E59" s="8" t="s">
        <v>24</v>
      </c>
      <c r="F59" s="8" t="s">
        <v>247</v>
      </c>
      <c r="G59" s="8" t="s">
        <v>24</v>
      </c>
      <c r="H59" s="8" t="s">
        <v>248</v>
      </c>
      <c r="I59" s="10" t="s">
        <v>249</v>
      </c>
      <c r="J59" s="10">
        <v>291.60000000000002</v>
      </c>
      <c r="K59" s="10">
        <v>291.60000000000002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8" t="s">
        <v>24</v>
      </c>
    </row>
    <row r="60" spans="1:17" hidden="1" x14ac:dyDescent="0.25">
      <c r="A60" s="8" t="s">
        <v>200</v>
      </c>
      <c r="B60" s="9" t="s">
        <v>245</v>
      </c>
      <c r="C60" s="8" t="s">
        <v>23</v>
      </c>
      <c r="D60" s="8" t="s">
        <v>251</v>
      </c>
      <c r="E60" s="8" t="s">
        <v>24</v>
      </c>
      <c r="F60" s="8" t="s">
        <v>252</v>
      </c>
      <c r="G60" s="8" t="s">
        <v>24</v>
      </c>
      <c r="H60" s="8" t="s">
        <v>253</v>
      </c>
      <c r="I60" s="10" t="s">
        <v>254</v>
      </c>
      <c r="J60" s="10">
        <v>275.94</v>
      </c>
      <c r="K60" s="10">
        <v>275.94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8" t="s">
        <v>24</v>
      </c>
    </row>
    <row r="61" spans="1:17" hidden="1" x14ac:dyDescent="0.25">
      <c r="A61" s="8" t="s">
        <v>203</v>
      </c>
      <c r="B61" s="9" t="s">
        <v>245</v>
      </c>
      <c r="C61" s="8" t="s">
        <v>23</v>
      </c>
      <c r="D61" s="8" t="s">
        <v>256</v>
      </c>
      <c r="E61" s="8" t="s">
        <v>24</v>
      </c>
      <c r="F61" s="8" t="s">
        <v>257</v>
      </c>
      <c r="G61" s="8" t="s">
        <v>24</v>
      </c>
      <c r="H61" s="8" t="s">
        <v>258</v>
      </c>
      <c r="I61" s="10" t="s">
        <v>259</v>
      </c>
      <c r="J61" s="10">
        <v>11</v>
      </c>
      <c r="K61" s="10">
        <v>11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8" t="s">
        <v>24</v>
      </c>
    </row>
    <row r="62" spans="1:17" hidden="1" x14ac:dyDescent="0.25">
      <c r="A62" s="8" t="s">
        <v>206</v>
      </c>
      <c r="B62" s="9" t="s">
        <v>245</v>
      </c>
      <c r="C62" s="8" t="s">
        <v>23</v>
      </c>
      <c r="D62" s="8" t="s">
        <v>261</v>
      </c>
      <c r="E62" s="8" t="s">
        <v>24</v>
      </c>
      <c r="F62" s="8" t="s">
        <v>262</v>
      </c>
      <c r="G62" s="8" t="s">
        <v>24</v>
      </c>
      <c r="H62" s="8" t="s">
        <v>263</v>
      </c>
      <c r="I62" s="10" t="s">
        <v>264</v>
      </c>
      <c r="J62" s="10">
        <v>451.87</v>
      </c>
      <c r="K62" s="10">
        <v>451.87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8" t="s">
        <v>24</v>
      </c>
    </row>
    <row r="63" spans="1:17" hidden="1" x14ac:dyDescent="0.25">
      <c r="A63" s="8" t="s">
        <v>209</v>
      </c>
      <c r="B63" s="9" t="s">
        <v>245</v>
      </c>
      <c r="C63" s="8" t="s">
        <v>23</v>
      </c>
      <c r="D63" s="8" t="s">
        <v>266</v>
      </c>
      <c r="E63" s="8" t="s">
        <v>24</v>
      </c>
      <c r="F63" s="8" t="s">
        <v>267</v>
      </c>
      <c r="G63" s="8" t="s">
        <v>24</v>
      </c>
      <c r="H63" s="8" t="s">
        <v>263</v>
      </c>
      <c r="I63" s="10" t="s">
        <v>264</v>
      </c>
      <c r="J63" s="10">
        <v>1630.9</v>
      </c>
      <c r="K63" s="10">
        <v>1630.9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8" t="s">
        <v>24</v>
      </c>
    </row>
    <row r="64" spans="1:17" hidden="1" x14ac:dyDescent="0.25">
      <c r="A64" s="8" t="s">
        <v>212</v>
      </c>
      <c r="B64" s="9" t="s">
        <v>245</v>
      </c>
      <c r="C64" s="8" t="s">
        <v>23</v>
      </c>
      <c r="D64" s="8" t="s">
        <v>269</v>
      </c>
      <c r="E64" s="8" t="s">
        <v>24</v>
      </c>
      <c r="F64" s="8" t="s">
        <v>270</v>
      </c>
      <c r="G64" s="8" t="s">
        <v>24</v>
      </c>
      <c r="H64" s="8" t="s">
        <v>271</v>
      </c>
      <c r="I64" s="10" t="s">
        <v>272</v>
      </c>
      <c r="J64" s="10">
        <v>114.66</v>
      </c>
      <c r="K64" s="10">
        <v>114.66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8" t="s">
        <v>24</v>
      </c>
    </row>
    <row r="65" spans="1:17" hidden="1" x14ac:dyDescent="0.25">
      <c r="A65" s="8" t="s">
        <v>215</v>
      </c>
      <c r="B65" s="9" t="s">
        <v>245</v>
      </c>
      <c r="C65" s="8" t="s">
        <v>23</v>
      </c>
      <c r="D65" s="8" t="s">
        <v>274</v>
      </c>
      <c r="E65" s="8" t="s">
        <v>24</v>
      </c>
      <c r="F65" s="8" t="s">
        <v>275</v>
      </c>
      <c r="G65" s="8" t="s">
        <v>24</v>
      </c>
      <c r="H65" s="8" t="s">
        <v>271</v>
      </c>
      <c r="I65" s="10" t="s">
        <v>272</v>
      </c>
      <c r="J65" s="10">
        <v>501.28</v>
      </c>
      <c r="K65" s="10">
        <v>501.28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8" t="s">
        <v>24</v>
      </c>
    </row>
    <row r="66" spans="1:17" hidden="1" x14ac:dyDescent="0.25">
      <c r="A66" s="8" t="s">
        <v>218</v>
      </c>
      <c r="B66" s="9" t="s">
        <v>245</v>
      </c>
      <c r="C66" s="8" t="s">
        <v>23</v>
      </c>
      <c r="D66" s="8" t="s">
        <v>277</v>
      </c>
      <c r="E66" s="8" t="s">
        <v>24</v>
      </c>
      <c r="F66" s="8" t="s">
        <v>278</v>
      </c>
      <c r="G66" s="8" t="s">
        <v>24</v>
      </c>
      <c r="H66" s="8" t="s">
        <v>279</v>
      </c>
      <c r="I66" s="10" t="s">
        <v>280</v>
      </c>
      <c r="J66" s="10">
        <v>71.599999999999994</v>
      </c>
      <c r="K66" s="10">
        <v>71.599999999999994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8" t="s">
        <v>24</v>
      </c>
    </row>
    <row r="67" spans="1:17" hidden="1" x14ac:dyDescent="0.25">
      <c r="A67" s="8" t="s">
        <v>221</v>
      </c>
      <c r="B67" s="9" t="s">
        <v>245</v>
      </c>
      <c r="C67" s="8" t="s">
        <v>23</v>
      </c>
      <c r="D67" s="8" t="s">
        <v>282</v>
      </c>
      <c r="E67" s="8" t="s">
        <v>24</v>
      </c>
      <c r="F67" s="8" t="s">
        <v>283</v>
      </c>
      <c r="G67" s="8" t="s">
        <v>24</v>
      </c>
      <c r="H67" s="8" t="s">
        <v>158</v>
      </c>
      <c r="I67" s="10" t="s">
        <v>159</v>
      </c>
      <c r="J67" s="10">
        <v>277.8</v>
      </c>
      <c r="K67" s="10">
        <v>277.8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8" t="s">
        <v>24</v>
      </c>
    </row>
    <row r="68" spans="1:17" hidden="1" x14ac:dyDescent="0.25">
      <c r="A68" s="8" t="s">
        <v>224</v>
      </c>
      <c r="B68" s="9" t="s">
        <v>245</v>
      </c>
      <c r="C68" s="8" t="s">
        <v>23</v>
      </c>
      <c r="D68" s="8" t="s">
        <v>285</v>
      </c>
      <c r="E68" s="8" t="s">
        <v>24</v>
      </c>
      <c r="F68" s="8" t="s">
        <v>286</v>
      </c>
      <c r="G68" s="8" t="s">
        <v>24</v>
      </c>
      <c r="H68" s="8" t="s">
        <v>287</v>
      </c>
      <c r="I68" s="10" t="s">
        <v>288</v>
      </c>
      <c r="J68" s="10">
        <v>2203.0700000000002</v>
      </c>
      <c r="K68" s="10">
        <v>2203.0700000000002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8" t="s">
        <v>24</v>
      </c>
    </row>
    <row r="69" spans="1:17" hidden="1" x14ac:dyDescent="0.25">
      <c r="A69" s="8" t="s">
        <v>228</v>
      </c>
      <c r="B69" s="9" t="s">
        <v>245</v>
      </c>
      <c r="C69" s="8" t="s">
        <v>23</v>
      </c>
      <c r="D69" s="8" t="s">
        <v>290</v>
      </c>
      <c r="E69" s="8" t="s">
        <v>24</v>
      </c>
      <c r="F69" s="8" t="s">
        <v>291</v>
      </c>
      <c r="G69" s="8" t="s">
        <v>24</v>
      </c>
      <c r="H69" s="8" t="s">
        <v>192</v>
      </c>
      <c r="I69" s="10" t="s">
        <v>193</v>
      </c>
      <c r="J69" s="10">
        <v>179.61439999999999</v>
      </c>
      <c r="K69" s="10">
        <v>0</v>
      </c>
      <c r="L69" s="10">
        <v>154.84</v>
      </c>
      <c r="M69" s="10">
        <v>24.77</v>
      </c>
      <c r="N69" s="10">
        <v>0</v>
      </c>
      <c r="O69" s="10">
        <v>0</v>
      </c>
      <c r="P69" s="10">
        <v>0</v>
      </c>
      <c r="Q69" s="8" t="s">
        <v>24</v>
      </c>
    </row>
    <row r="70" spans="1:17" hidden="1" x14ac:dyDescent="0.25">
      <c r="A70" s="8" t="s">
        <v>231</v>
      </c>
      <c r="B70" s="9" t="s">
        <v>245</v>
      </c>
      <c r="C70" s="8" t="s">
        <v>42</v>
      </c>
      <c r="D70" s="8" t="s">
        <v>24</v>
      </c>
      <c r="E70" s="8" t="s">
        <v>292</v>
      </c>
      <c r="F70" s="8" t="s">
        <v>24</v>
      </c>
      <c r="G70" s="8" t="s">
        <v>290</v>
      </c>
      <c r="H70" s="8" t="s">
        <v>192</v>
      </c>
      <c r="I70" s="10" t="s">
        <v>193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18.5808</v>
      </c>
      <c r="Q70" s="8" t="s">
        <v>293</v>
      </c>
    </row>
    <row r="71" spans="1:17" hidden="1" x14ac:dyDescent="0.25">
      <c r="A71" s="8" t="s">
        <v>237</v>
      </c>
      <c r="B71" s="9" t="s">
        <v>294</v>
      </c>
      <c r="C71" s="8" t="s">
        <v>23</v>
      </c>
      <c r="D71" s="8" t="s">
        <v>295</v>
      </c>
      <c r="E71" s="8" t="s">
        <v>24</v>
      </c>
      <c r="F71" s="8" t="s">
        <v>296</v>
      </c>
      <c r="G71" s="8" t="s">
        <v>24</v>
      </c>
      <c r="H71" s="8" t="s">
        <v>297</v>
      </c>
      <c r="I71" s="10" t="s">
        <v>298</v>
      </c>
      <c r="J71" s="10">
        <v>34889.78</v>
      </c>
      <c r="K71" s="10">
        <v>34889.78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8" t="s">
        <v>24</v>
      </c>
    </row>
    <row r="72" spans="1:17" hidden="1" x14ac:dyDescent="0.25">
      <c r="A72" s="8" t="s">
        <v>240</v>
      </c>
      <c r="B72" s="9" t="s">
        <v>294</v>
      </c>
      <c r="C72" s="8" t="s">
        <v>23</v>
      </c>
      <c r="D72" s="8" t="s">
        <v>299</v>
      </c>
      <c r="E72" s="8" t="s">
        <v>24</v>
      </c>
      <c r="F72" s="8" t="s">
        <v>300</v>
      </c>
      <c r="G72" s="8" t="s">
        <v>24</v>
      </c>
      <c r="H72" s="8" t="s">
        <v>248</v>
      </c>
      <c r="I72" s="10" t="s">
        <v>249</v>
      </c>
      <c r="J72" s="10">
        <v>288</v>
      </c>
      <c r="K72" s="10">
        <v>288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8" t="s">
        <v>24</v>
      </c>
    </row>
    <row r="73" spans="1:17" hidden="1" x14ac:dyDescent="0.25">
      <c r="A73" s="8" t="s">
        <v>244</v>
      </c>
      <c r="B73" s="9" t="s">
        <v>294</v>
      </c>
      <c r="C73" s="8" t="s">
        <v>23</v>
      </c>
      <c r="D73" s="8" t="s">
        <v>301</v>
      </c>
      <c r="E73" s="8" t="s">
        <v>24</v>
      </c>
      <c r="F73" s="8" t="s">
        <v>302</v>
      </c>
      <c r="G73" s="8" t="s">
        <v>24</v>
      </c>
      <c r="H73" s="8" t="s">
        <v>303</v>
      </c>
      <c r="I73" s="10" t="s">
        <v>304</v>
      </c>
      <c r="J73" s="10">
        <v>766.77160000000003</v>
      </c>
      <c r="K73" s="10">
        <v>0</v>
      </c>
      <c r="L73" s="10">
        <v>661.01</v>
      </c>
      <c r="M73" s="10">
        <v>105.76</v>
      </c>
      <c r="N73" s="10">
        <v>0</v>
      </c>
      <c r="O73" s="10">
        <v>0</v>
      </c>
      <c r="P73" s="10">
        <v>0</v>
      </c>
      <c r="Q73" s="8" t="s">
        <v>24</v>
      </c>
    </row>
    <row r="74" spans="1:17" hidden="1" x14ac:dyDescent="0.25">
      <c r="A74" s="8" t="s">
        <v>250</v>
      </c>
      <c r="B74" s="9" t="s">
        <v>294</v>
      </c>
      <c r="C74" s="8" t="s">
        <v>23</v>
      </c>
      <c r="D74" s="8" t="s">
        <v>305</v>
      </c>
      <c r="E74" s="8" t="s">
        <v>24</v>
      </c>
      <c r="F74" s="8" t="s">
        <v>306</v>
      </c>
      <c r="G74" s="8" t="s">
        <v>24</v>
      </c>
      <c r="H74" s="8" t="s">
        <v>163</v>
      </c>
      <c r="I74" s="10" t="s">
        <v>164</v>
      </c>
      <c r="J74" s="10">
        <v>552.48559999999998</v>
      </c>
      <c r="K74" s="10">
        <v>431.66000000000008</v>
      </c>
      <c r="L74" s="10">
        <v>104.16</v>
      </c>
      <c r="M74" s="10">
        <v>16.66</v>
      </c>
      <c r="N74" s="10">
        <v>0</v>
      </c>
      <c r="O74" s="10">
        <v>0</v>
      </c>
      <c r="P74" s="10">
        <v>0</v>
      </c>
      <c r="Q74" s="8" t="s">
        <v>24</v>
      </c>
    </row>
    <row r="75" spans="1:17" hidden="1" x14ac:dyDescent="0.25">
      <c r="A75" s="8" t="s">
        <v>255</v>
      </c>
      <c r="B75" s="9" t="s">
        <v>294</v>
      </c>
      <c r="C75" s="8" t="s">
        <v>23</v>
      </c>
      <c r="D75" s="8" t="s">
        <v>307</v>
      </c>
      <c r="E75" s="8" t="s">
        <v>24</v>
      </c>
      <c r="F75" s="8" t="s">
        <v>308</v>
      </c>
      <c r="G75" s="8" t="s">
        <v>24</v>
      </c>
      <c r="H75" s="8" t="s">
        <v>84</v>
      </c>
      <c r="I75" s="10" t="s">
        <v>85</v>
      </c>
      <c r="J75" s="10">
        <v>105.12</v>
      </c>
      <c r="K75" s="10">
        <v>105.12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8" t="s">
        <v>24</v>
      </c>
    </row>
    <row r="76" spans="1:17" hidden="1" x14ac:dyDescent="0.25">
      <c r="A76" s="8" t="s">
        <v>260</v>
      </c>
      <c r="B76" s="9" t="s">
        <v>294</v>
      </c>
      <c r="C76" s="8" t="s">
        <v>23</v>
      </c>
      <c r="D76" s="8" t="s">
        <v>309</v>
      </c>
      <c r="E76" s="8" t="s">
        <v>24</v>
      </c>
      <c r="F76" s="8" t="s">
        <v>310</v>
      </c>
      <c r="G76" s="8" t="s">
        <v>24</v>
      </c>
      <c r="H76" s="8" t="s">
        <v>34</v>
      </c>
      <c r="I76" s="10" t="s">
        <v>35</v>
      </c>
      <c r="J76" s="10">
        <v>675.65</v>
      </c>
      <c r="K76" s="10">
        <v>675.65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8" t="s">
        <v>24</v>
      </c>
    </row>
    <row r="77" spans="1:17" hidden="1" x14ac:dyDescent="0.25">
      <c r="A77" s="8" t="s">
        <v>265</v>
      </c>
      <c r="B77" s="9" t="s">
        <v>294</v>
      </c>
      <c r="C77" s="8" t="s">
        <v>23</v>
      </c>
      <c r="D77" s="8" t="s">
        <v>311</v>
      </c>
      <c r="E77" s="8" t="s">
        <v>24</v>
      </c>
      <c r="F77" s="8" t="s">
        <v>312</v>
      </c>
      <c r="G77" s="8" t="s">
        <v>24</v>
      </c>
      <c r="H77" s="8" t="s">
        <v>313</v>
      </c>
      <c r="I77" s="10" t="s">
        <v>314</v>
      </c>
      <c r="J77" s="10">
        <v>5489.55</v>
      </c>
      <c r="K77" s="10">
        <v>5489.55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8" t="s">
        <v>24</v>
      </c>
    </row>
    <row r="78" spans="1:17" x14ac:dyDescent="0.25">
      <c r="A78" s="8" t="s">
        <v>268</v>
      </c>
      <c r="B78" s="9" t="s">
        <v>294</v>
      </c>
      <c r="C78" s="8" t="s">
        <v>23</v>
      </c>
      <c r="D78" s="8" t="s">
        <v>315</v>
      </c>
      <c r="E78" s="8" t="s">
        <v>24</v>
      </c>
      <c r="F78" s="8" t="s">
        <v>316</v>
      </c>
      <c r="G78" s="8" t="s">
        <v>24</v>
      </c>
      <c r="H78" s="8" t="s">
        <v>31</v>
      </c>
      <c r="I78" s="10" t="s">
        <v>32</v>
      </c>
      <c r="J78" s="10">
        <v>16.7</v>
      </c>
      <c r="K78" s="10">
        <v>16.7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8" t="s">
        <v>24</v>
      </c>
    </row>
    <row r="79" spans="1:17" x14ac:dyDescent="0.25">
      <c r="A79" s="8" t="s">
        <v>273</v>
      </c>
      <c r="B79" s="9" t="s">
        <v>294</v>
      </c>
      <c r="C79" s="8" t="s">
        <v>23</v>
      </c>
      <c r="D79" s="8" t="s">
        <v>317</v>
      </c>
      <c r="E79" s="8" t="s">
        <v>24</v>
      </c>
      <c r="F79" s="8" t="s">
        <v>318</v>
      </c>
      <c r="G79" s="8" t="s">
        <v>24</v>
      </c>
      <c r="H79" s="8" t="s">
        <v>31</v>
      </c>
      <c r="I79" s="10" t="s">
        <v>32</v>
      </c>
      <c r="J79" s="10">
        <v>1209.81</v>
      </c>
      <c r="K79" s="10">
        <v>1209.81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8" t="s">
        <v>24</v>
      </c>
    </row>
    <row r="80" spans="1:17" hidden="1" x14ac:dyDescent="0.25">
      <c r="A80" s="8" t="s">
        <v>276</v>
      </c>
      <c r="B80" s="9" t="s">
        <v>294</v>
      </c>
      <c r="C80" s="8" t="s">
        <v>23</v>
      </c>
      <c r="D80" s="8" t="s">
        <v>319</v>
      </c>
      <c r="E80" s="8" t="s">
        <v>24</v>
      </c>
      <c r="F80" s="8" t="s">
        <v>320</v>
      </c>
      <c r="G80" s="8" t="s">
        <v>24</v>
      </c>
      <c r="H80" s="8" t="s">
        <v>321</v>
      </c>
      <c r="I80" s="10" t="s">
        <v>322</v>
      </c>
      <c r="J80" s="10">
        <v>853.76</v>
      </c>
      <c r="K80" s="10">
        <v>0</v>
      </c>
      <c r="L80" s="10">
        <v>736</v>
      </c>
      <c r="M80" s="10">
        <v>117.76</v>
      </c>
      <c r="N80" s="10">
        <v>0</v>
      </c>
      <c r="O80" s="10">
        <v>0</v>
      </c>
      <c r="P80" s="10">
        <v>0</v>
      </c>
      <c r="Q80" s="8" t="s">
        <v>24</v>
      </c>
    </row>
    <row r="81" spans="1:17" hidden="1" x14ac:dyDescent="0.25">
      <c r="A81" s="8" t="s">
        <v>281</v>
      </c>
      <c r="B81" s="9" t="s">
        <v>294</v>
      </c>
      <c r="C81" s="8" t="s">
        <v>42</v>
      </c>
      <c r="D81" s="8" t="s">
        <v>24</v>
      </c>
      <c r="E81" s="8" t="s">
        <v>323</v>
      </c>
      <c r="F81" s="8" t="s">
        <v>24</v>
      </c>
      <c r="G81" s="8" t="s">
        <v>301</v>
      </c>
      <c r="H81" s="8" t="s">
        <v>303</v>
      </c>
      <c r="I81" s="10" t="s">
        <v>304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79.321200000000005</v>
      </c>
      <c r="Q81" s="8" t="s">
        <v>324</v>
      </c>
    </row>
    <row r="82" spans="1:17" hidden="1" x14ac:dyDescent="0.25">
      <c r="A82" s="8" t="s">
        <v>284</v>
      </c>
      <c r="B82" s="9" t="s">
        <v>294</v>
      </c>
      <c r="C82" s="8" t="s">
        <v>42</v>
      </c>
      <c r="D82" s="8" t="s">
        <v>24</v>
      </c>
      <c r="E82" s="8" t="s">
        <v>325</v>
      </c>
      <c r="F82" s="8" t="s">
        <v>24</v>
      </c>
      <c r="G82" s="8" t="s">
        <v>305</v>
      </c>
      <c r="H82" s="8" t="s">
        <v>163</v>
      </c>
      <c r="I82" s="10" t="s">
        <v>164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12.4992</v>
      </c>
      <c r="Q82" s="8" t="s">
        <v>326</v>
      </c>
    </row>
    <row r="83" spans="1:17" hidden="1" x14ac:dyDescent="0.25">
      <c r="A83" s="8" t="s">
        <v>289</v>
      </c>
      <c r="B83" s="9" t="s">
        <v>294</v>
      </c>
      <c r="C83" s="8" t="s">
        <v>42</v>
      </c>
      <c r="D83" s="8" t="s">
        <v>24</v>
      </c>
      <c r="E83" s="8" t="s">
        <v>327</v>
      </c>
      <c r="F83" s="8" t="s">
        <v>24</v>
      </c>
      <c r="G83" s="8" t="s">
        <v>319</v>
      </c>
      <c r="H83" s="8" t="s">
        <v>321</v>
      </c>
      <c r="I83" s="10" t="s">
        <v>322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88.32</v>
      </c>
      <c r="Q83" s="8" t="s">
        <v>328</v>
      </c>
    </row>
    <row r="85" spans="1:17" x14ac:dyDescent="0.25">
      <c r="J85" s="15">
        <f>SUM(J2:J83)</f>
        <v>104888.2628</v>
      </c>
      <c r="K85" s="15">
        <f>SUM(K2:K83)</f>
        <v>90430.95</v>
      </c>
      <c r="L85" s="15">
        <f>SUM(L2:L83)</f>
        <v>12463.17</v>
      </c>
      <c r="M85" s="15">
        <f t="shared" ref="M85:P85" si="0">SUM(M2:M83)</f>
        <v>1994.1099999999997</v>
      </c>
      <c r="N85" s="15">
        <f t="shared" si="0"/>
        <v>0</v>
      </c>
      <c r="O85" s="15">
        <f t="shared" si="0"/>
        <v>0</v>
      </c>
      <c r="P85" s="15">
        <f t="shared" si="0"/>
        <v>1448.5746000000001</v>
      </c>
    </row>
    <row r="87" spans="1:17" x14ac:dyDescent="0.25">
      <c r="J87" s="14" t="s">
        <v>329</v>
      </c>
    </row>
    <row r="89" spans="1:17" x14ac:dyDescent="0.25">
      <c r="J89" s="14" t="s">
        <v>330</v>
      </c>
      <c r="K89" s="14" t="s">
        <v>331</v>
      </c>
      <c r="L89" s="14" t="s">
        <v>332</v>
      </c>
    </row>
    <row r="91" spans="1:17" x14ac:dyDescent="0.25">
      <c r="I91" s="14" t="s">
        <v>333</v>
      </c>
      <c r="J91" s="14">
        <f>K85</f>
        <v>90430.95</v>
      </c>
    </row>
    <row r="93" spans="1:17" x14ac:dyDescent="0.25">
      <c r="I93" s="14" t="s">
        <v>334</v>
      </c>
      <c r="J93" s="14">
        <f>L85</f>
        <v>12463.17</v>
      </c>
      <c r="K93" s="14">
        <f>M85</f>
        <v>1994.1099999999997</v>
      </c>
    </row>
    <row r="95" spans="1:17" x14ac:dyDescent="0.25">
      <c r="I95" s="14" t="s">
        <v>335</v>
      </c>
      <c r="J95" s="14">
        <v>0</v>
      </c>
      <c r="K95" s="14">
        <v>0</v>
      </c>
      <c r="L95" s="14">
        <v>0</v>
      </c>
    </row>
    <row r="97" spans="9:12" x14ac:dyDescent="0.25">
      <c r="I97" s="14" t="s">
        <v>336</v>
      </c>
      <c r="J97" s="14">
        <v>0</v>
      </c>
      <c r="K97" s="14">
        <v>0</v>
      </c>
    </row>
    <row r="99" spans="9:12" x14ac:dyDescent="0.25">
      <c r="I99" s="14" t="s">
        <v>337</v>
      </c>
      <c r="J99" s="14">
        <f>J91+J93</f>
        <v>102894.12</v>
      </c>
      <c r="K99" s="14">
        <f>K93</f>
        <v>1994.1099999999997</v>
      </c>
      <c r="L99" s="14">
        <v>0</v>
      </c>
    </row>
  </sheetData>
  <autoFilter ref="A7:Q83">
    <filterColumn colId="8">
      <filters>
        <filter val="ALIMENTOS POLAR COMERCIAL, C.A."/>
      </filters>
    </filterColumn>
    <sortState ref="A8:S95">
      <sortCondition ref="B8:B95"/>
      <sortCondition ref="Q8:Q95"/>
    </sortState>
  </autoFilter>
  <mergeCells count="4">
    <mergeCell ref="A2:I2"/>
    <mergeCell ref="A3:I3"/>
    <mergeCell ref="A4:I4"/>
    <mergeCell ref="A5:I5"/>
  </mergeCells>
  <pageMargins left="0.70866141732283461" right="0.70866141732283461" top="0.74803149606299213" bottom="0.74803149606299213" header="0.31496062992125984" footer="0.31496062992125984"/>
  <pageSetup paperSize="300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99"/>
  <sheetViews>
    <sheetView tabSelected="1" topLeftCell="H82" workbookViewId="0">
      <selection activeCell="K9" sqref="K9:L83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5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9" t="s">
        <v>338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hidden="1" x14ac:dyDescent="0.25">
      <c r="A8" s="16" t="s">
        <v>276</v>
      </c>
      <c r="B8" s="17" t="s">
        <v>294</v>
      </c>
      <c r="C8" s="16" t="s">
        <v>23</v>
      </c>
      <c r="D8" s="16" t="s">
        <v>319</v>
      </c>
      <c r="E8" s="16" t="s">
        <v>24</v>
      </c>
      <c r="F8" s="16" t="s">
        <v>320</v>
      </c>
      <c r="G8" s="16" t="s">
        <v>24</v>
      </c>
      <c r="H8" s="16" t="s">
        <v>321</v>
      </c>
      <c r="I8" s="18" t="s">
        <v>322</v>
      </c>
      <c r="J8" s="18">
        <v>853.76</v>
      </c>
      <c r="K8" s="18">
        <v>0</v>
      </c>
      <c r="L8" s="18">
        <v>736</v>
      </c>
      <c r="M8" s="18">
        <v>117.76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24</v>
      </c>
    </row>
    <row r="9" spans="1:19" x14ac:dyDescent="0.25">
      <c r="A9" s="16" t="s">
        <v>289</v>
      </c>
      <c r="B9" s="17" t="s">
        <v>294</v>
      </c>
      <c r="C9" s="16" t="s">
        <v>42</v>
      </c>
      <c r="D9" s="16" t="s">
        <v>24</v>
      </c>
      <c r="E9" s="16" t="s">
        <v>327</v>
      </c>
      <c r="F9" s="16" t="s">
        <v>24</v>
      </c>
      <c r="G9" s="16" t="s">
        <v>319</v>
      </c>
      <c r="H9" s="16" t="s">
        <v>321</v>
      </c>
      <c r="I9" s="18" t="s">
        <v>322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88.32</v>
      </c>
      <c r="S9" s="16" t="s">
        <v>328</v>
      </c>
    </row>
    <row r="10" spans="1:19" hidden="1" x14ac:dyDescent="0.25">
      <c r="A10" s="8" t="s">
        <v>22</v>
      </c>
      <c r="B10" s="9" t="s">
        <v>49</v>
      </c>
      <c r="C10" s="8" t="s">
        <v>23</v>
      </c>
      <c r="D10" s="8" t="s">
        <v>50</v>
      </c>
      <c r="E10" s="8" t="s">
        <v>24</v>
      </c>
      <c r="F10" s="8" t="s">
        <v>51</v>
      </c>
      <c r="G10" s="8" t="s">
        <v>24</v>
      </c>
      <c r="H10" s="8" t="s">
        <v>52</v>
      </c>
      <c r="I10" s="10" t="s">
        <v>53</v>
      </c>
      <c r="J10" s="10">
        <v>14100</v>
      </c>
      <c r="K10" s="10">
        <v>14100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24</v>
      </c>
    </row>
    <row r="11" spans="1:19" hidden="1" x14ac:dyDescent="0.25">
      <c r="A11" s="8" t="s">
        <v>27</v>
      </c>
      <c r="B11" s="9" t="s">
        <v>49</v>
      </c>
      <c r="C11" s="8" t="s">
        <v>23</v>
      </c>
      <c r="D11" s="8" t="s">
        <v>55</v>
      </c>
      <c r="E11" s="8" t="s">
        <v>24</v>
      </c>
      <c r="F11" s="8" t="s">
        <v>55</v>
      </c>
      <c r="G11" s="8" t="s">
        <v>24</v>
      </c>
      <c r="H11" s="8" t="s">
        <v>56</v>
      </c>
      <c r="I11" s="10" t="s">
        <v>57</v>
      </c>
      <c r="J11" s="10">
        <v>665.93</v>
      </c>
      <c r="K11" s="10">
        <v>665.93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24</v>
      </c>
    </row>
    <row r="12" spans="1:19" hidden="1" x14ac:dyDescent="0.25">
      <c r="A12" s="8" t="s">
        <v>30</v>
      </c>
      <c r="B12" s="9" t="s">
        <v>49</v>
      </c>
      <c r="C12" s="8" t="s">
        <v>23</v>
      </c>
      <c r="D12" s="8" t="s">
        <v>59</v>
      </c>
      <c r="E12" s="8" t="s">
        <v>24</v>
      </c>
      <c r="F12" s="8" t="s">
        <v>59</v>
      </c>
      <c r="G12" s="8" t="s">
        <v>24</v>
      </c>
      <c r="H12" s="8" t="s">
        <v>56</v>
      </c>
      <c r="I12" s="10" t="s">
        <v>57</v>
      </c>
      <c r="J12" s="10">
        <v>542.54999999999995</v>
      </c>
      <c r="K12" s="10">
        <v>0</v>
      </c>
      <c r="L12" s="10">
        <v>467.71</v>
      </c>
      <c r="M12" s="10">
        <v>74.84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24</v>
      </c>
    </row>
    <row r="13" spans="1:19" hidden="1" x14ac:dyDescent="0.25">
      <c r="A13" s="8" t="s">
        <v>33</v>
      </c>
      <c r="B13" s="9" t="s">
        <v>49</v>
      </c>
      <c r="C13" s="8" t="s">
        <v>23</v>
      </c>
      <c r="D13" s="8" t="s">
        <v>61</v>
      </c>
      <c r="E13" s="8" t="s">
        <v>24</v>
      </c>
      <c r="F13" s="8" t="s">
        <v>62</v>
      </c>
      <c r="G13" s="8" t="s">
        <v>24</v>
      </c>
      <c r="H13" s="8" t="s">
        <v>63</v>
      </c>
      <c r="I13" s="10" t="s">
        <v>64</v>
      </c>
      <c r="J13" s="10">
        <v>222.62</v>
      </c>
      <c r="K13" s="10">
        <v>222.62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24</v>
      </c>
    </row>
    <row r="14" spans="1:19" hidden="1" x14ac:dyDescent="0.25">
      <c r="A14" s="8" t="s">
        <v>36</v>
      </c>
      <c r="B14" s="9" t="s">
        <v>49</v>
      </c>
      <c r="C14" s="8" t="s">
        <v>23</v>
      </c>
      <c r="D14" s="8" t="s">
        <v>66</v>
      </c>
      <c r="E14" s="8" t="s">
        <v>24</v>
      </c>
      <c r="F14" s="8" t="s">
        <v>67</v>
      </c>
      <c r="G14" s="8" t="s">
        <v>24</v>
      </c>
      <c r="H14" s="8" t="s">
        <v>63</v>
      </c>
      <c r="I14" s="10" t="s">
        <v>64</v>
      </c>
      <c r="J14" s="10">
        <v>2680.06</v>
      </c>
      <c r="K14" s="10">
        <v>2680.06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24</v>
      </c>
    </row>
    <row r="15" spans="1:19" hidden="1" x14ac:dyDescent="0.25">
      <c r="A15" s="8" t="s">
        <v>37</v>
      </c>
      <c r="B15" s="9" t="s">
        <v>49</v>
      </c>
      <c r="C15" s="8" t="s">
        <v>23</v>
      </c>
      <c r="D15" s="8" t="s">
        <v>69</v>
      </c>
      <c r="E15" s="8" t="s">
        <v>24</v>
      </c>
      <c r="F15" s="8" t="s">
        <v>70</v>
      </c>
      <c r="G15" s="8" t="s">
        <v>24</v>
      </c>
      <c r="H15" s="8" t="s">
        <v>71</v>
      </c>
      <c r="I15" s="10" t="s">
        <v>72</v>
      </c>
      <c r="J15" s="10">
        <v>632.54</v>
      </c>
      <c r="K15" s="10">
        <v>0</v>
      </c>
      <c r="L15" s="10">
        <v>545.29</v>
      </c>
      <c r="M15" s="10">
        <v>87.25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24</v>
      </c>
    </row>
    <row r="16" spans="1:19" hidden="1" x14ac:dyDescent="0.25">
      <c r="A16" s="8" t="s">
        <v>38</v>
      </c>
      <c r="B16" s="9" t="s">
        <v>49</v>
      </c>
      <c r="C16" s="8" t="s">
        <v>23</v>
      </c>
      <c r="D16" s="8" t="s">
        <v>74</v>
      </c>
      <c r="E16" s="8" t="s">
        <v>24</v>
      </c>
      <c r="F16" s="8" t="s">
        <v>75</v>
      </c>
      <c r="G16" s="8" t="s">
        <v>24</v>
      </c>
      <c r="H16" s="8" t="s">
        <v>28</v>
      </c>
      <c r="I16" s="10" t="s">
        <v>29</v>
      </c>
      <c r="J16" s="10">
        <v>299.55840000000001</v>
      </c>
      <c r="K16" s="10">
        <v>0</v>
      </c>
      <c r="L16" s="10">
        <v>258.24</v>
      </c>
      <c r="M16" s="10">
        <v>41.31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24</v>
      </c>
    </row>
    <row r="17" spans="1:19" hidden="1" x14ac:dyDescent="0.25">
      <c r="A17" s="8" t="s">
        <v>339</v>
      </c>
      <c r="B17" s="9" t="s">
        <v>49</v>
      </c>
      <c r="C17" s="8" t="s">
        <v>23</v>
      </c>
      <c r="D17" s="8" t="s">
        <v>77</v>
      </c>
      <c r="E17" s="8" t="s">
        <v>24</v>
      </c>
      <c r="F17" s="8" t="s">
        <v>78</v>
      </c>
      <c r="G17" s="8" t="s">
        <v>24</v>
      </c>
      <c r="H17" s="8" t="s">
        <v>79</v>
      </c>
      <c r="I17" s="10" t="s">
        <v>80</v>
      </c>
      <c r="J17" s="10">
        <v>233.16</v>
      </c>
      <c r="K17" s="10">
        <v>0</v>
      </c>
      <c r="L17" s="10">
        <v>201</v>
      </c>
      <c r="M17" s="10">
        <v>32.159999999999997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24</v>
      </c>
    </row>
    <row r="18" spans="1:19" hidden="1" x14ac:dyDescent="0.25">
      <c r="A18" s="8" t="s">
        <v>41</v>
      </c>
      <c r="B18" s="9" t="s">
        <v>49</v>
      </c>
      <c r="C18" s="8" t="s">
        <v>23</v>
      </c>
      <c r="D18" s="8" t="s">
        <v>82</v>
      </c>
      <c r="E18" s="8" t="s">
        <v>24</v>
      </c>
      <c r="F18" s="8" t="s">
        <v>83</v>
      </c>
      <c r="G18" s="8" t="s">
        <v>24</v>
      </c>
      <c r="H18" s="8" t="s">
        <v>84</v>
      </c>
      <c r="I18" s="10" t="s">
        <v>85</v>
      </c>
      <c r="J18" s="10">
        <v>101.6</v>
      </c>
      <c r="K18" s="10">
        <v>101.6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24</v>
      </c>
    </row>
    <row r="19" spans="1:19" hidden="1" x14ac:dyDescent="0.25">
      <c r="A19" s="8" t="s">
        <v>43</v>
      </c>
      <c r="B19" s="9" t="s">
        <v>49</v>
      </c>
      <c r="C19" s="8" t="s">
        <v>23</v>
      </c>
      <c r="D19" s="8" t="s">
        <v>87</v>
      </c>
      <c r="E19" s="8" t="s">
        <v>24</v>
      </c>
      <c r="F19" s="8" t="s">
        <v>88</v>
      </c>
      <c r="G19" s="8" t="s">
        <v>24</v>
      </c>
      <c r="H19" s="8" t="s">
        <v>89</v>
      </c>
      <c r="I19" s="10" t="s">
        <v>90</v>
      </c>
      <c r="J19" s="10">
        <v>1733.28</v>
      </c>
      <c r="K19" s="10">
        <v>1733.28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24</v>
      </c>
    </row>
    <row r="20" spans="1:19" hidden="1" x14ac:dyDescent="0.25">
      <c r="A20" s="8" t="s">
        <v>44</v>
      </c>
      <c r="B20" s="9" t="s">
        <v>49</v>
      </c>
      <c r="C20" s="8" t="s">
        <v>23</v>
      </c>
      <c r="D20" s="8" t="s">
        <v>92</v>
      </c>
      <c r="E20" s="8" t="s">
        <v>24</v>
      </c>
      <c r="F20" s="8" t="s">
        <v>93</v>
      </c>
      <c r="G20" s="8" t="s">
        <v>24</v>
      </c>
      <c r="H20" s="8" t="s">
        <v>94</v>
      </c>
      <c r="I20" s="10" t="s">
        <v>95</v>
      </c>
      <c r="J20" s="10">
        <v>1156.1952000000001</v>
      </c>
      <c r="K20" s="10">
        <v>0</v>
      </c>
      <c r="L20" s="10">
        <v>996.72</v>
      </c>
      <c r="M20" s="10">
        <v>159.47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24</v>
      </c>
    </row>
    <row r="21" spans="1:19" hidden="1" x14ac:dyDescent="0.25">
      <c r="A21" s="8" t="s">
        <v>45</v>
      </c>
      <c r="B21" s="9" t="s">
        <v>49</v>
      </c>
      <c r="C21" s="8" t="s">
        <v>23</v>
      </c>
      <c r="D21" s="8" t="s">
        <v>97</v>
      </c>
      <c r="E21" s="8" t="s">
        <v>24</v>
      </c>
      <c r="F21" s="8" t="s">
        <v>98</v>
      </c>
      <c r="G21" s="8" t="s">
        <v>24</v>
      </c>
      <c r="H21" s="8" t="s">
        <v>99</v>
      </c>
      <c r="I21" s="10" t="s">
        <v>100</v>
      </c>
      <c r="J21" s="10">
        <v>1812.5</v>
      </c>
      <c r="K21" s="10">
        <v>1812.5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24</v>
      </c>
    </row>
    <row r="22" spans="1:19" x14ac:dyDescent="0.25">
      <c r="A22" s="8" t="s">
        <v>46</v>
      </c>
      <c r="B22" s="9" t="s">
        <v>49</v>
      </c>
      <c r="C22" s="8" t="s">
        <v>42</v>
      </c>
      <c r="D22" s="8" t="s">
        <v>24</v>
      </c>
      <c r="E22" s="8" t="s">
        <v>102</v>
      </c>
      <c r="F22" s="8" t="s">
        <v>24</v>
      </c>
      <c r="G22" s="8" t="s">
        <v>59</v>
      </c>
      <c r="H22" s="8" t="s">
        <v>56</v>
      </c>
      <c r="I22" s="10" t="s">
        <v>57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24</v>
      </c>
    </row>
    <row r="23" spans="1:19" x14ac:dyDescent="0.25">
      <c r="A23" s="8" t="s">
        <v>47</v>
      </c>
      <c r="B23" s="9" t="s">
        <v>49</v>
      </c>
      <c r="C23" s="8" t="s">
        <v>42</v>
      </c>
      <c r="D23" s="8" t="s">
        <v>24</v>
      </c>
      <c r="E23" s="8" t="s">
        <v>104</v>
      </c>
      <c r="F23" s="8" t="s">
        <v>24</v>
      </c>
      <c r="G23" s="8" t="s">
        <v>77</v>
      </c>
      <c r="H23" s="8" t="s">
        <v>79</v>
      </c>
      <c r="I23" s="10" t="s">
        <v>80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24.12</v>
      </c>
      <c r="S23" s="8" t="s">
        <v>105</v>
      </c>
    </row>
    <row r="24" spans="1:19" x14ac:dyDescent="0.25">
      <c r="A24" s="8" t="s">
        <v>48</v>
      </c>
      <c r="B24" s="9" t="s">
        <v>49</v>
      </c>
      <c r="C24" s="8" t="s">
        <v>42</v>
      </c>
      <c r="D24" s="8" t="s">
        <v>24</v>
      </c>
      <c r="E24" s="8" t="s">
        <v>107</v>
      </c>
      <c r="F24" s="8" t="s">
        <v>24</v>
      </c>
      <c r="G24" s="8" t="s">
        <v>69</v>
      </c>
      <c r="H24" s="8" t="s">
        <v>71</v>
      </c>
      <c r="I24" s="10" t="s">
        <v>72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65.4375</v>
      </c>
      <c r="S24" s="8" t="s">
        <v>108</v>
      </c>
    </row>
    <row r="25" spans="1:19" x14ac:dyDescent="0.25">
      <c r="A25" s="8" t="s">
        <v>54</v>
      </c>
      <c r="B25" s="9" t="s">
        <v>49</v>
      </c>
      <c r="C25" s="8" t="s">
        <v>42</v>
      </c>
      <c r="D25" s="8" t="s">
        <v>24</v>
      </c>
      <c r="E25" s="8" t="s">
        <v>110</v>
      </c>
      <c r="F25" s="8" t="s">
        <v>24</v>
      </c>
      <c r="G25" s="8" t="s">
        <v>74</v>
      </c>
      <c r="H25" s="8" t="s">
        <v>28</v>
      </c>
      <c r="I25" s="10" t="s">
        <v>29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30.988800000000001</v>
      </c>
      <c r="S25" s="8" t="s">
        <v>111</v>
      </c>
    </row>
    <row r="26" spans="1:19" x14ac:dyDescent="0.25">
      <c r="A26" s="8" t="s">
        <v>58</v>
      </c>
      <c r="B26" s="9" t="s">
        <v>49</v>
      </c>
      <c r="C26" s="8" t="s">
        <v>42</v>
      </c>
      <c r="D26" s="8" t="s">
        <v>24</v>
      </c>
      <c r="E26" s="8" t="s">
        <v>113</v>
      </c>
      <c r="F26" s="8" t="s">
        <v>24</v>
      </c>
      <c r="G26" s="8" t="s">
        <v>92</v>
      </c>
      <c r="H26" s="8" t="s">
        <v>94</v>
      </c>
      <c r="I26" s="10" t="s">
        <v>95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119.60639999999999</v>
      </c>
      <c r="S26" s="8" t="s">
        <v>114</v>
      </c>
    </row>
    <row r="27" spans="1:19" hidden="1" x14ac:dyDescent="0.25">
      <c r="A27" s="8" t="s">
        <v>60</v>
      </c>
      <c r="B27" s="9" t="s">
        <v>116</v>
      </c>
      <c r="C27" s="8" t="s">
        <v>23</v>
      </c>
      <c r="D27" s="8" t="s">
        <v>117</v>
      </c>
      <c r="E27" s="8" t="s">
        <v>24</v>
      </c>
      <c r="F27" s="8" t="s">
        <v>40</v>
      </c>
      <c r="G27" s="8" t="s">
        <v>24</v>
      </c>
      <c r="H27" s="8" t="s">
        <v>118</v>
      </c>
      <c r="I27" s="10" t="s">
        <v>119</v>
      </c>
      <c r="J27" s="10">
        <v>901.83</v>
      </c>
      <c r="K27" s="10">
        <v>100.22000000000003</v>
      </c>
      <c r="L27" s="10">
        <v>691.04</v>
      </c>
      <c r="M27" s="10">
        <v>110.57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24</v>
      </c>
    </row>
    <row r="28" spans="1:19" x14ac:dyDescent="0.25">
      <c r="A28" s="8" t="s">
        <v>65</v>
      </c>
      <c r="B28" s="9" t="s">
        <v>116</v>
      </c>
      <c r="C28" s="8" t="s">
        <v>42</v>
      </c>
      <c r="D28" s="8" t="s">
        <v>24</v>
      </c>
      <c r="E28" s="8" t="s">
        <v>121</v>
      </c>
      <c r="F28" s="8" t="s">
        <v>24</v>
      </c>
      <c r="G28" s="8" t="s">
        <v>39</v>
      </c>
      <c r="H28" s="8" t="s">
        <v>118</v>
      </c>
      <c r="I28" s="10" t="s">
        <v>119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82.927499999999995</v>
      </c>
      <c r="S28" s="8" t="s">
        <v>340</v>
      </c>
    </row>
    <row r="29" spans="1:19" hidden="1" x14ac:dyDescent="0.25">
      <c r="A29" s="8" t="s">
        <v>68</v>
      </c>
      <c r="B29" s="9" t="s">
        <v>123</v>
      </c>
      <c r="C29" s="8" t="s">
        <v>23</v>
      </c>
      <c r="D29" s="8" t="s">
        <v>124</v>
      </c>
      <c r="E29" s="8" t="s">
        <v>24</v>
      </c>
      <c r="F29" s="8" t="s">
        <v>125</v>
      </c>
      <c r="G29" s="8" t="s">
        <v>24</v>
      </c>
      <c r="H29" s="8" t="s">
        <v>52</v>
      </c>
      <c r="I29" s="10" t="s">
        <v>53</v>
      </c>
      <c r="J29" s="10">
        <v>8875</v>
      </c>
      <c r="K29" s="10">
        <v>8875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24</v>
      </c>
    </row>
    <row r="30" spans="1:19" hidden="1" x14ac:dyDescent="0.25">
      <c r="A30" s="8" t="s">
        <v>73</v>
      </c>
      <c r="B30" s="9" t="s">
        <v>123</v>
      </c>
      <c r="C30" s="8" t="s">
        <v>23</v>
      </c>
      <c r="D30" s="8" t="s">
        <v>127</v>
      </c>
      <c r="E30" s="8" t="s">
        <v>24</v>
      </c>
      <c r="F30" s="8" t="s">
        <v>128</v>
      </c>
      <c r="G30" s="8" t="s">
        <v>24</v>
      </c>
      <c r="H30" s="8" t="s">
        <v>129</v>
      </c>
      <c r="I30" s="10" t="s">
        <v>130</v>
      </c>
      <c r="J30" s="10">
        <v>547.20000000000005</v>
      </c>
      <c r="K30" s="10">
        <v>547.20000000000005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24</v>
      </c>
    </row>
    <row r="31" spans="1:19" hidden="1" x14ac:dyDescent="0.25">
      <c r="A31" s="8" t="s">
        <v>76</v>
      </c>
      <c r="B31" s="9" t="s">
        <v>123</v>
      </c>
      <c r="C31" s="8" t="s">
        <v>23</v>
      </c>
      <c r="D31" s="8" t="s">
        <v>132</v>
      </c>
      <c r="E31" s="8" t="s">
        <v>24</v>
      </c>
      <c r="F31" s="8" t="s">
        <v>133</v>
      </c>
      <c r="G31" s="8" t="s">
        <v>24</v>
      </c>
      <c r="H31" s="8" t="s">
        <v>34</v>
      </c>
      <c r="I31" s="10" t="s">
        <v>35</v>
      </c>
      <c r="J31" s="10">
        <v>859.79</v>
      </c>
      <c r="K31" s="10">
        <v>859.79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24</v>
      </c>
    </row>
    <row r="32" spans="1:19" hidden="1" x14ac:dyDescent="0.25">
      <c r="A32" s="8" t="s">
        <v>81</v>
      </c>
      <c r="B32" s="9" t="s">
        <v>123</v>
      </c>
      <c r="C32" s="8" t="s">
        <v>23</v>
      </c>
      <c r="D32" s="8" t="s">
        <v>135</v>
      </c>
      <c r="E32" s="8" t="s">
        <v>24</v>
      </c>
      <c r="F32" s="8" t="s">
        <v>136</v>
      </c>
      <c r="G32" s="8" t="s">
        <v>24</v>
      </c>
      <c r="H32" s="8" t="s">
        <v>34</v>
      </c>
      <c r="I32" s="10" t="s">
        <v>35</v>
      </c>
      <c r="J32" s="10">
        <v>1387.74</v>
      </c>
      <c r="K32" s="10">
        <v>1387.74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24</v>
      </c>
    </row>
    <row r="33" spans="1:19" hidden="1" x14ac:dyDescent="0.25">
      <c r="A33" s="8" t="s">
        <v>86</v>
      </c>
      <c r="B33" s="9" t="s">
        <v>138</v>
      </c>
      <c r="C33" s="8" t="s">
        <v>23</v>
      </c>
      <c r="D33" s="8" t="s">
        <v>139</v>
      </c>
      <c r="E33" s="8" t="s">
        <v>24</v>
      </c>
      <c r="F33" s="8" t="s">
        <v>140</v>
      </c>
      <c r="G33" s="8" t="s">
        <v>24</v>
      </c>
      <c r="H33" s="8" t="s">
        <v>141</v>
      </c>
      <c r="I33" s="10" t="s">
        <v>142</v>
      </c>
      <c r="J33" s="10">
        <v>254.94479999999999</v>
      </c>
      <c r="K33" s="10">
        <v>0</v>
      </c>
      <c r="L33" s="10">
        <v>219.78</v>
      </c>
      <c r="M33" s="10">
        <v>35.159999999999997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24</v>
      </c>
    </row>
    <row r="34" spans="1:19" hidden="1" x14ac:dyDescent="0.25">
      <c r="A34" s="8" t="s">
        <v>91</v>
      </c>
      <c r="B34" s="9" t="s">
        <v>138</v>
      </c>
      <c r="C34" s="8" t="s">
        <v>23</v>
      </c>
      <c r="D34" s="8" t="s">
        <v>144</v>
      </c>
      <c r="E34" s="8" t="s">
        <v>24</v>
      </c>
      <c r="F34" s="8" t="s">
        <v>145</v>
      </c>
      <c r="G34" s="8" t="s">
        <v>24</v>
      </c>
      <c r="H34" s="8" t="s">
        <v>146</v>
      </c>
      <c r="I34" s="10" t="s">
        <v>147</v>
      </c>
      <c r="J34" s="10">
        <v>3859.02</v>
      </c>
      <c r="K34" s="10">
        <v>0</v>
      </c>
      <c r="L34" s="10">
        <v>3326.74</v>
      </c>
      <c r="M34" s="10">
        <v>532.28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24</v>
      </c>
    </row>
    <row r="35" spans="1:19" x14ac:dyDescent="0.25">
      <c r="A35" s="8" t="s">
        <v>96</v>
      </c>
      <c r="B35" s="9" t="s">
        <v>138</v>
      </c>
      <c r="C35" s="8" t="s">
        <v>42</v>
      </c>
      <c r="D35" s="8" t="s">
        <v>24</v>
      </c>
      <c r="E35" s="8" t="s">
        <v>149</v>
      </c>
      <c r="F35" s="8" t="s">
        <v>24</v>
      </c>
      <c r="G35" s="8" t="s">
        <v>139</v>
      </c>
      <c r="H35" s="8" t="s">
        <v>141</v>
      </c>
      <c r="I35" s="10" t="s">
        <v>142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26.3736</v>
      </c>
      <c r="S35" s="8" t="s">
        <v>150</v>
      </c>
    </row>
    <row r="36" spans="1:19" x14ac:dyDescent="0.25">
      <c r="A36" s="8" t="s">
        <v>101</v>
      </c>
      <c r="B36" s="9" t="s">
        <v>138</v>
      </c>
      <c r="C36" s="8" t="s">
        <v>42</v>
      </c>
      <c r="D36" s="8" t="s">
        <v>24</v>
      </c>
      <c r="E36" s="8" t="s">
        <v>152</v>
      </c>
      <c r="F36" s="8" t="s">
        <v>24</v>
      </c>
      <c r="G36" s="8" t="s">
        <v>144</v>
      </c>
      <c r="H36" s="8" t="s">
        <v>146</v>
      </c>
      <c r="I36" s="10" t="s">
        <v>147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399.21</v>
      </c>
      <c r="S36" s="8" t="s">
        <v>153</v>
      </c>
    </row>
    <row r="37" spans="1:19" hidden="1" x14ac:dyDescent="0.25">
      <c r="A37" s="8" t="s">
        <v>103</v>
      </c>
      <c r="B37" s="9" t="s">
        <v>155</v>
      </c>
      <c r="C37" s="8" t="s">
        <v>23</v>
      </c>
      <c r="D37" s="8" t="s">
        <v>156</v>
      </c>
      <c r="E37" s="8" t="s">
        <v>24</v>
      </c>
      <c r="F37" s="8" t="s">
        <v>157</v>
      </c>
      <c r="G37" s="8" t="s">
        <v>24</v>
      </c>
      <c r="H37" s="8" t="s">
        <v>158</v>
      </c>
      <c r="I37" s="10" t="s">
        <v>159</v>
      </c>
      <c r="J37" s="10">
        <v>276.60000000000002</v>
      </c>
      <c r="K37" s="10">
        <v>276.60000000000002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24</v>
      </c>
    </row>
    <row r="38" spans="1:19" hidden="1" x14ac:dyDescent="0.25">
      <c r="A38" s="8" t="s">
        <v>106</v>
      </c>
      <c r="B38" s="9" t="s">
        <v>155</v>
      </c>
      <c r="C38" s="8" t="s">
        <v>23</v>
      </c>
      <c r="D38" s="8" t="s">
        <v>161</v>
      </c>
      <c r="E38" s="8" t="s">
        <v>24</v>
      </c>
      <c r="F38" s="8" t="s">
        <v>162</v>
      </c>
      <c r="G38" s="8" t="s">
        <v>24</v>
      </c>
      <c r="H38" s="8" t="s">
        <v>163</v>
      </c>
      <c r="I38" s="10" t="s">
        <v>164</v>
      </c>
      <c r="J38" s="10">
        <v>562.02</v>
      </c>
      <c r="K38" s="10">
        <v>435.43999999999994</v>
      </c>
      <c r="L38" s="10">
        <v>109.12</v>
      </c>
      <c r="M38" s="10">
        <v>17.46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24</v>
      </c>
    </row>
    <row r="39" spans="1:19" hidden="1" x14ac:dyDescent="0.25">
      <c r="A39" s="8" t="s">
        <v>109</v>
      </c>
      <c r="B39" s="9" t="s">
        <v>155</v>
      </c>
      <c r="C39" s="8" t="s">
        <v>23</v>
      </c>
      <c r="D39" s="8" t="s">
        <v>166</v>
      </c>
      <c r="E39" s="8" t="s">
        <v>24</v>
      </c>
      <c r="F39" s="8" t="s">
        <v>167</v>
      </c>
      <c r="G39" s="8" t="s">
        <v>24</v>
      </c>
      <c r="H39" s="8" t="s">
        <v>168</v>
      </c>
      <c r="I39" s="10" t="s">
        <v>169</v>
      </c>
      <c r="J39" s="10">
        <v>1076.72</v>
      </c>
      <c r="K39" s="10">
        <v>0</v>
      </c>
      <c r="L39" s="10">
        <v>928.2</v>
      </c>
      <c r="M39" s="10">
        <v>148.52000000000001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24</v>
      </c>
    </row>
    <row r="40" spans="1:19" hidden="1" x14ac:dyDescent="0.25">
      <c r="A40" s="8" t="s">
        <v>112</v>
      </c>
      <c r="B40" s="9" t="s">
        <v>155</v>
      </c>
      <c r="C40" s="8" t="s">
        <v>23</v>
      </c>
      <c r="D40" s="8" t="s">
        <v>171</v>
      </c>
      <c r="E40" s="8" t="s">
        <v>24</v>
      </c>
      <c r="F40" s="8" t="s">
        <v>172</v>
      </c>
      <c r="G40" s="8" t="s">
        <v>24</v>
      </c>
      <c r="H40" s="8" t="s">
        <v>31</v>
      </c>
      <c r="I40" s="10" t="s">
        <v>32</v>
      </c>
      <c r="J40" s="10">
        <v>832.7</v>
      </c>
      <c r="K40" s="10">
        <v>606.66999999999996</v>
      </c>
      <c r="L40" s="10">
        <v>194.85</v>
      </c>
      <c r="M40" s="10">
        <v>31.18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24</v>
      </c>
    </row>
    <row r="41" spans="1:19" hidden="1" x14ac:dyDescent="0.25">
      <c r="A41" s="8" t="s">
        <v>115</v>
      </c>
      <c r="B41" s="9" t="s">
        <v>155</v>
      </c>
      <c r="C41" s="8" t="s">
        <v>23</v>
      </c>
      <c r="D41" s="8" t="s">
        <v>174</v>
      </c>
      <c r="E41" s="8" t="s">
        <v>24</v>
      </c>
      <c r="F41" s="8" t="s">
        <v>175</v>
      </c>
      <c r="G41" s="8" t="s">
        <v>24</v>
      </c>
      <c r="H41" s="8" t="s">
        <v>84</v>
      </c>
      <c r="I41" s="10" t="s">
        <v>85</v>
      </c>
      <c r="J41" s="10">
        <v>187.92</v>
      </c>
      <c r="K41" s="10">
        <v>187.92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24</v>
      </c>
    </row>
    <row r="42" spans="1:19" hidden="1" x14ac:dyDescent="0.25">
      <c r="A42" s="8" t="s">
        <v>120</v>
      </c>
      <c r="B42" s="9" t="s">
        <v>155</v>
      </c>
      <c r="C42" s="8" t="s">
        <v>23</v>
      </c>
      <c r="D42" s="8" t="s">
        <v>177</v>
      </c>
      <c r="E42" s="8" t="s">
        <v>24</v>
      </c>
      <c r="F42" s="8" t="s">
        <v>178</v>
      </c>
      <c r="G42" s="8" t="s">
        <v>24</v>
      </c>
      <c r="H42" s="8" t="s">
        <v>118</v>
      </c>
      <c r="I42" s="10" t="s">
        <v>119</v>
      </c>
      <c r="J42" s="10">
        <v>168.99</v>
      </c>
      <c r="K42" s="10">
        <v>168.99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24</v>
      </c>
    </row>
    <row r="43" spans="1:19" hidden="1" x14ac:dyDescent="0.25">
      <c r="A43" s="8" t="s">
        <v>122</v>
      </c>
      <c r="B43" s="9" t="s">
        <v>155</v>
      </c>
      <c r="C43" s="8" t="s">
        <v>23</v>
      </c>
      <c r="D43" s="8" t="s">
        <v>180</v>
      </c>
      <c r="E43" s="8" t="s">
        <v>24</v>
      </c>
      <c r="F43" s="8" t="s">
        <v>181</v>
      </c>
      <c r="G43" s="8" t="s">
        <v>24</v>
      </c>
      <c r="H43" s="8" t="s">
        <v>182</v>
      </c>
      <c r="I43" s="10" t="s">
        <v>183</v>
      </c>
      <c r="J43" s="10">
        <v>1012.5</v>
      </c>
      <c r="K43" s="10">
        <v>1012.5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24</v>
      </c>
    </row>
    <row r="44" spans="1:19" hidden="1" x14ac:dyDescent="0.25">
      <c r="A44" s="8" t="s">
        <v>126</v>
      </c>
      <c r="B44" s="9" t="s">
        <v>155</v>
      </c>
      <c r="C44" s="8" t="s">
        <v>23</v>
      </c>
      <c r="D44" s="8" t="s">
        <v>185</v>
      </c>
      <c r="E44" s="8" t="s">
        <v>24</v>
      </c>
      <c r="F44" s="8" t="s">
        <v>186</v>
      </c>
      <c r="G44" s="8" t="s">
        <v>24</v>
      </c>
      <c r="H44" s="8" t="s">
        <v>187</v>
      </c>
      <c r="I44" s="10" t="s">
        <v>188</v>
      </c>
      <c r="J44" s="10">
        <v>923.69</v>
      </c>
      <c r="K44" s="10">
        <v>923.69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24</v>
      </c>
    </row>
    <row r="45" spans="1:19" hidden="1" x14ac:dyDescent="0.25">
      <c r="A45" s="8" t="s">
        <v>131</v>
      </c>
      <c r="B45" s="9" t="s">
        <v>155</v>
      </c>
      <c r="C45" s="8" t="s">
        <v>23</v>
      </c>
      <c r="D45" s="8" t="s">
        <v>190</v>
      </c>
      <c r="E45" s="8" t="s">
        <v>24</v>
      </c>
      <c r="F45" s="8" t="s">
        <v>191</v>
      </c>
      <c r="G45" s="8" t="s">
        <v>24</v>
      </c>
      <c r="H45" s="8" t="s">
        <v>192</v>
      </c>
      <c r="I45" s="10" t="s">
        <v>193</v>
      </c>
      <c r="J45" s="10">
        <v>1588.3</v>
      </c>
      <c r="K45" s="10">
        <v>0</v>
      </c>
      <c r="L45" s="10">
        <v>1369.22</v>
      </c>
      <c r="M45" s="10">
        <v>219.08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24</v>
      </c>
    </row>
    <row r="46" spans="1:19" hidden="1" x14ac:dyDescent="0.25">
      <c r="A46" s="8" t="s">
        <v>134</v>
      </c>
      <c r="B46" s="9" t="s">
        <v>155</v>
      </c>
      <c r="C46" s="8" t="s">
        <v>23</v>
      </c>
      <c r="D46" s="8" t="s">
        <v>195</v>
      </c>
      <c r="E46" s="8" t="s">
        <v>24</v>
      </c>
      <c r="F46" s="8" t="s">
        <v>196</v>
      </c>
      <c r="G46" s="8" t="s">
        <v>24</v>
      </c>
      <c r="H46" s="8" t="s">
        <v>192</v>
      </c>
      <c r="I46" s="10" t="s">
        <v>193</v>
      </c>
      <c r="J46" s="10">
        <v>549.93280000000004</v>
      </c>
      <c r="K46" s="10">
        <v>0</v>
      </c>
      <c r="L46" s="10">
        <v>474.08</v>
      </c>
      <c r="M46" s="10">
        <v>75.849999999999994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24</v>
      </c>
    </row>
    <row r="47" spans="1:19" hidden="1" x14ac:dyDescent="0.25">
      <c r="A47" s="8" t="s">
        <v>137</v>
      </c>
      <c r="B47" s="9" t="s">
        <v>155</v>
      </c>
      <c r="C47" s="8" t="s">
        <v>23</v>
      </c>
      <c r="D47" s="8" t="s">
        <v>198</v>
      </c>
      <c r="E47" s="8" t="s">
        <v>24</v>
      </c>
      <c r="F47" s="8" t="s">
        <v>199</v>
      </c>
      <c r="G47" s="8" t="s">
        <v>24</v>
      </c>
      <c r="H47" s="8" t="s">
        <v>25</v>
      </c>
      <c r="I47" s="10" t="s">
        <v>26</v>
      </c>
      <c r="J47" s="10">
        <v>712.2</v>
      </c>
      <c r="K47" s="10">
        <v>230.10000000000002</v>
      </c>
      <c r="L47" s="10">
        <v>415.61</v>
      </c>
      <c r="M47" s="10">
        <v>66.489999999999995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24</v>
      </c>
    </row>
    <row r="48" spans="1:19" hidden="1" x14ac:dyDescent="0.25">
      <c r="A48" s="8" t="s">
        <v>143</v>
      </c>
      <c r="B48" s="9" t="s">
        <v>155</v>
      </c>
      <c r="C48" s="8" t="s">
        <v>23</v>
      </c>
      <c r="D48" s="8" t="s">
        <v>201</v>
      </c>
      <c r="E48" s="8" t="s">
        <v>24</v>
      </c>
      <c r="F48" s="8" t="s">
        <v>202</v>
      </c>
      <c r="G48" s="8" t="s">
        <v>24</v>
      </c>
      <c r="H48" s="8" t="s">
        <v>25</v>
      </c>
      <c r="I48" s="10" t="s">
        <v>26</v>
      </c>
      <c r="J48" s="10">
        <v>445.16</v>
      </c>
      <c r="K48" s="10">
        <v>248.64000000000001</v>
      </c>
      <c r="L48" s="10">
        <v>169.41</v>
      </c>
      <c r="M48" s="10">
        <v>27.11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24</v>
      </c>
    </row>
    <row r="49" spans="1:19" x14ac:dyDescent="0.25">
      <c r="A49" s="8" t="s">
        <v>148</v>
      </c>
      <c r="B49" s="9" t="s">
        <v>155</v>
      </c>
      <c r="C49" s="8" t="s">
        <v>42</v>
      </c>
      <c r="D49" s="8" t="s">
        <v>24</v>
      </c>
      <c r="E49" s="8" t="s">
        <v>225</v>
      </c>
      <c r="F49" s="8" t="s">
        <v>226</v>
      </c>
      <c r="G49" s="8" t="s">
        <v>227</v>
      </c>
      <c r="H49" s="8" t="s">
        <v>192</v>
      </c>
      <c r="I49" s="10" t="s">
        <v>193</v>
      </c>
      <c r="J49" s="10">
        <v>-32.200000000000003</v>
      </c>
      <c r="K49" s="10">
        <v>-3.9000000000000057</v>
      </c>
      <c r="L49" s="10">
        <v>-24.4</v>
      </c>
      <c r="M49" s="10">
        <v>-3.9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24</v>
      </c>
    </row>
    <row r="50" spans="1:19" x14ac:dyDescent="0.25">
      <c r="A50" s="8" t="s">
        <v>151</v>
      </c>
      <c r="B50" s="9" t="s">
        <v>155</v>
      </c>
      <c r="C50" s="8" t="s">
        <v>42</v>
      </c>
      <c r="D50" s="8" t="s">
        <v>24</v>
      </c>
      <c r="E50" s="8" t="s">
        <v>229</v>
      </c>
      <c r="F50" s="8" t="s">
        <v>230</v>
      </c>
      <c r="G50" s="8" t="s">
        <v>198</v>
      </c>
      <c r="H50" s="8" t="s">
        <v>25</v>
      </c>
      <c r="I50" s="10" t="s">
        <v>26</v>
      </c>
      <c r="J50" s="10">
        <v>-59.65</v>
      </c>
      <c r="K50" s="10">
        <v>0</v>
      </c>
      <c r="L50" s="10">
        <v>-51.42</v>
      </c>
      <c r="M50" s="10">
        <v>-8.23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24</v>
      </c>
    </row>
    <row r="51" spans="1:19" x14ac:dyDescent="0.25">
      <c r="A51" s="8" t="s">
        <v>154</v>
      </c>
      <c r="B51" s="9" t="s">
        <v>155</v>
      </c>
      <c r="C51" s="8" t="s">
        <v>42</v>
      </c>
      <c r="D51" s="8" t="s">
        <v>24</v>
      </c>
      <c r="E51" s="8" t="s">
        <v>204</v>
      </c>
      <c r="F51" s="8" t="s">
        <v>24</v>
      </c>
      <c r="G51" s="8" t="s">
        <v>161</v>
      </c>
      <c r="H51" s="8" t="s">
        <v>163</v>
      </c>
      <c r="I51" s="10" t="s">
        <v>164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13.095000000000001</v>
      </c>
      <c r="S51" s="8" t="s">
        <v>205</v>
      </c>
    </row>
    <row r="52" spans="1:19" x14ac:dyDescent="0.25">
      <c r="A52" s="8" t="s">
        <v>160</v>
      </c>
      <c r="B52" s="9" t="s">
        <v>155</v>
      </c>
      <c r="C52" s="8" t="s">
        <v>42</v>
      </c>
      <c r="D52" s="8" t="s">
        <v>24</v>
      </c>
      <c r="E52" s="8" t="s">
        <v>207</v>
      </c>
      <c r="F52" s="8" t="s">
        <v>24</v>
      </c>
      <c r="G52" s="8" t="s">
        <v>166</v>
      </c>
      <c r="H52" s="8" t="s">
        <v>168</v>
      </c>
      <c r="I52" s="10" t="s">
        <v>169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111.39</v>
      </c>
      <c r="S52" s="8" t="s">
        <v>208</v>
      </c>
    </row>
    <row r="53" spans="1:19" x14ac:dyDescent="0.25">
      <c r="A53" s="8" t="s">
        <v>165</v>
      </c>
      <c r="B53" s="9" t="s">
        <v>155</v>
      </c>
      <c r="C53" s="8" t="s">
        <v>42</v>
      </c>
      <c r="D53" s="8" t="s">
        <v>24</v>
      </c>
      <c r="E53" s="8" t="s">
        <v>210</v>
      </c>
      <c r="F53" s="8" t="s">
        <v>24</v>
      </c>
      <c r="G53" s="8" t="s">
        <v>171</v>
      </c>
      <c r="H53" s="8" t="s">
        <v>31</v>
      </c>
      <c r="I53" s="10" t="s">
        <v>32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23.385000000000002</v>
      </c>
      <c r="S53" s="8" t="s">
        <v>211</v>
      </c>
    </row>
    <row r="54" spans="1:19" x14ac:dyDescent="0.25">
      <c r="A54" s="8" t="s">
        <v>170</v>
      </c>
      <c r="B54" s="9" t="s">
        <v>155</v>
      </c>
      <c r="C54" s="8" t="s">
        <v>42</v>
      </c>
      <c r="D54" s="8" t="s">
        <v>24</v>
      </c>
      <c r="E54" s="8" t="s">
        <v>213</v>
      </c>
      <c r="F54" s="8" t="s">
        <v>24</v>
      </c>
      <c r="G54" s="8" t="s">
        <v>195</v>
      </c>
      <c r="H54" s="8" t="s">
        <v>192</v>
      </c>
      <c r="I54" s="10" t="s">
        <v>193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56.88959999999993</v>
      </c>
      <c r="S54" s="8" t="s">
        <v>214</v>
      </c>
    </row>
    <row r="55" spans="1:19" x14ac:dyDescent="0.25">
      <c r="A55" s="8" t="s">
        <v>173</v>
      </c>
      <c r="B55" s="9" t="s">
        <v>155</v>
      </c>
      <c r="C55" s="8" t="s">
        <v>42</v>
      </c>
      <c r="D55" s="8" t="s">
        <v>24</v>
      </c>
      <c r="E55" s="8" t="s">
        <v>216</v>
      </c>
      <c r="F55" s="8" t="s">
        <v>24</v>
      </c>
      <c r="G55" s="8" t="s">
        <v>190</v>
      </c>
      <c r="H55" s="8" t="s">
        <v>192</v>
      </c>
      <c r="I55" s="10" t="s">
        <v>193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164.31</v>
      </c>
      <c r="S55" s="8" t="s">
        <v>217</v>
      </c>
    </row>
    <row r="56" spans="1:19" x14ac:dyDescent="0.25">
      <c r="A56" s="8" t="s">
        <v>176</v>
      </c>
      <c r="B56" s="9" t="s">
        <v>155</v>
      </c>
      <c r="C56" s="8" t="s">
        <v>42</v>
      </c>
      <c r="D56" s="8" t="s">
        <v>24</v>
      </c>
      <c r="E56" s="8" t="s">
        <v>219</v>
      </c>
      <c r="F56" s="8" t="s">
        <v>24</v>
      </c>
      <c r="G56" s="8" t="s">
        <v>198</v>
      </c>
      <c r="H56" s="8" t="s">
        <v>25</v>
      </c>
      <c r="I56" s="10" t="s">
        <v>26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49.8675</v>
      </c>
      <c r="S56" s="8" t="s">
        <v>220</v>
      </c>
    </row>
    <row r="57" spans="1:19" x14ac:dyDescent="0.25">
      <c r="A57" s="8" t="s">
        <v>179</v>
      </c>
      <c r="B57" s="9" t="s">
        <v>155</v>
      </c>
      <c r="C57" s="8" t="s">
        <v>42</v>
      </c>
      <c r="D57" s="8" t="s">
        <v>24</v>
      </c>
      <c r="E57" s="8" t="s">
        <v>222</v>
      </c>
      <c r="F57" s="8" t="s">
        <v>24</v>
      </c>
      <c r="G57" s="8" t="s">
        <v>201</v>
      </c>
      <c r="H57" s="8" t="s">
        <v>25</v>
      </c>
      <c r="I57" s="10" t="s">
        <v>26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20.3325</v>
      </c>
      <c r="S57" s="8" t="s">
        <v>223</v>
      </c>
    </row>
    <row r="58" spans="1:19" hidden="1" x14ac:dyDescent="0.25">
      <c r="A58" s="8" t="s">
        <v>184</v>
      </c>
      <c r="B58" s="9" t="s">
        <v>232</v>
      </c>
      <c r="C58" s="8" t="s">
        <v>23</v>
      </c>
      <c r="D58" s="8" t="s">
        <v>233</v>
      </c>
      <c r="E58" s="8" t="s">
        <v>24</v>
      </c>
      <c r="F58" s="8" t="s">
        <v>234</v>
      </c>
      <c r="G58" s="8" t="s">
        <v>24</v>
      </c>
      <c r="H58" s="8" t="s">
        <v>235</v>
      </c>
      <c r="I58" s="10" t="s">
        <v>236</v>
      </c>
      <c r="J58" s="10">
        <v>598.53</v>
      </c>
      <c r="K58" s="10">
        <v>0</v>
      </c>
      <c r="L58" s="10">
        <v>515.97</v>
      </c>
      <c r="M58" s="10">
        <v>82.56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24</v>
      </c>
    </row>
    <row r="59" spans="1:19" x14ac:dyDescent="0.25">
      <c r="A59" s="8" t="s">
        <v>189</v>
      </c>
      <c r="B59" s="9" t="s">
        <v>232</v>
      </c>
      <c r="C59" s="8" t="s">
        <v>42</v>
      </c>
      <c r="D59" s="8" t="s">
        <v>24</v>
      </c>
      <c r="E59" s="8" t="s">
        <v>238</v>
      </c>
      <c r="F59" s="8" t="s">
        <v>24</v>
      </c>
      <c r="G59" s="8" t="s">
        <v>233</v>
      </c>
      <c r="H59" s="8" t="s">
        <v>235</v>
      </c>
      <c r="I59" s="10" t="s">
        <v>236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61.92</v>
      </c>
      <c r="S59" s="8" t="s">
        <v>239</v>
      </c>
    </row>
    <row r="60" spans="1:19" hidden="1" x14ac:dyDescent="0.25">
      <c r="A60" s="8" t="s">
        <v>194</v>
      </c>
      <c r="B60" s="9" t="s">
        <v>241</v>
      </c>
      <c r="C60" s="8" t="s">
        <v>23</v>
      </c>
      <c r="D60" s="8" t="s">
        <v>242</v>
      </c>
      <c r="E60" s="8" t="s">
        <v>24</v>
      </c>
      <c r="F60" s="8" t="s">
        <v>243</v>
      </c>
      <c r="G60" s="8" t="s">
        <v>24</v>
      </c>
      <c r="H60" s="8" t="s">
        <v>89</v>
      </c>
      <c r="I60" s="10" t="s">
        <v>90</v>
      </c>
      <c r="J60" s="10">
        <v>4322.37</v>
      </c>
      <c r="K60" s="10">
        <v>4322.37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24</v>
      </c>
    </row>
    <row r="61" spans="1:19" hidden="1" x14ac:dyDescent="0.25">
      <c r="A61" s="8" t="s">
        <v>197</v>
      </c>
      <c r="B61" s="9" t="s">
        <v>245</v>
      </c>
      <c r="C61" s="8" t="s">
        <v>23</v>
      </c>
      <c r="D61" s="8" t="s">
        <v>246</v>
      </c>
      <c r="E61" s="8" t="s">
        <v>24</v>
      </c>
      <c r="F61" s="8" t="s">
        <v>247</v>
      </c>
      <c r="G61" s="8" t="s">
        <v>24</v>
      </c>
      <c r="H61" s="8" t="s">
        <v>248</v>
      </c>
      <c r="I61" s="10" t="s">
        <v>249</v>
      </c>
      <c r="J61" s="10">
        <v>291.60000000000002</v>
      </c>
      <c r="K61" s="10">
        <v>291.60000000000002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24</v>
      </c>
    </row>
    <row r="62" spans="1:19" hidden="1" x14ac:dyDescent="0.25">
      <c r="A62" s="8" t="s">
        <v>200</v>
      </c>
      <c r="B62" s="9" t="s">
        <v>245</v>
      </c>
      <c r="C62" s="8" t="s">
        <v>23</v>
      </c>
      <c r="D62" s="8" t="s">
        <v>251</v>
      </c>
      <c r="E62" s="8" t="s">
        <v>24</v>
      </c>
      <c r="F62" s="8" t="s">
        <v>252</v>
      </c>
      <c r="G62" s="8" t="s">
        <v>24</v>
      </c>
      <c r="H62" s="8" t="s">
        <v>253</v>
      </c>
      <c r="I62" s="10" t="s">
        <v>254</v>
      </c>
      <c r="J62" s="10">
        <v>275.94</v>
      </c>
      <c r="K62" s="10">
        <v>275.94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24</v>
      </c>
    </row>
    <row r="63" spans="1:19" hidden="1" x14ac:dyDescent="0.25">
      <c r="A63" s="8" t="s">
        <v>203</v>
      </c>
      <c r="B63" s="9" t="s">
        <v>245</v>
      </c>
      <c r="C63" s="8" t="s">
        <v>23</v>
      </c>
      <c r="D63" s="8" t="s">
        <v>256</v>
      </c>
      <c r="E63" s="8" t="s">
        <v>24</v>
      </c>
      <c r="F63" s="8" t="s">
        <v>257</v>
      </c>
      <c r="G63" s="8" t="s">
        <v>24</v>
      </c>
      <c r="H63" s="8" t="s">
        <v>258</v>
      </c>
      <c r="I63" s="10" t="s">
        <v>259</v>
      </c>
      <c r="J63" s="10">
        <v>11</v>
      </c>
      <c r="K63" s="10">
        <v>11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24</v>
      </c>
    </row>
    <row r="64" spans="1:19" hidden="1" x14ac:dyDescent="0.25">
      <c r="A64" s="8" t="s">
        <v>206</v>
      </c>
      <c r="B64" s="9" t="s">
        <v>245</v>
      </c>
      <c r="C64" s="8" t="s">
        <v>23</v>
      </c>
      <c r="D64" s="8" t="s">
        <v>261</v>
      </c>
      <c r="E64" s="8" t="s">
        <v>24</v>
      </c>
      <c r="F64" s="8" t="s">
        <v>262</v>
      </c>
      <c r="G64" s="8" t="s">
        <v>24</v>
      </c>
      <c r="H64" s="8" t="s">
        <v>263</v>
      </c>
      <c r="I64" s="10" t="s">
        <v>264</v>
      </c>
      <c r="J64" s="10">
        <v>451.87</v>
      </c>
      <c r="K64" s="10">
        <v>451.87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24</v>
      </c>
    </row>
    <row r="65" spans="1:19" hidden="1" x14ac:dyDescent="0.25">
      <c r="A65" s="8" t="s">
        <v>209</v>
      </c>
      <c r="B65" s="9" t="s">
        <v>245</v>
      </c>
      <c r="C65" s="8" t="s">
        <v>23</v>
      </c>
      <c r="D65" s="8" t="s">
        <v>266</v>
      </c>
      <c r="E65" s="8" t="s">
        <v>24</v>
      </c>
      <c r="F65" s="8" t="s">
        <v>267</v>
      </c>
      <c r="G65" s="8" t="s">
        <v>24</v>
      </c>
      <c r="H65" s="8" t="s">
        <v>263</v>
      </c>
      <c r="I65" s="10" t="s">
        <v>264</v>
      </c>
      <c r="J65" s="10">
        <v>1630.9</v>
      </c>
      <c r="K65" s="10">
        <v>1630.9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24</v>
      </c>
    </row>
    <row r="66" spans="1:19" hidden="1" x14ac:dyDescent="0.25">
      <c r="A66" s="8" t="s">
        <v>212</v>
      </c>
      <c r="B66" s="9" t="s">
        <v>245</v>
      </c>
      <c r="C66" s="8" t="s">
        <v>23</v>
      </c>
      <c r="D66" s="8" t="s">
        <v>269</v>
      </c>
      <c r="E66" s="8" t="s">
        <v>24</v>
      </c>
      <c r="F66" s="8" t="s">
        <v>270</v>
      </c>
      <c r="G66" s="8" t="s">
        <v>24</v>
      </c>
      <c r="H66" s="8" t="s">
        <v>271</v>
      </c>
      <c r="I66" s="10" t="s">
        <v>272</v>
      </c>
      <c r="J66" s="10">
        <v>114.66</v>
      </c>
      <c r="K66" s="10">
        <v>114.66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24</v>
      </c>
    </row>
    <row r="67" spans="1:19" hidden="1" x14ac:dyDescent="0.25">
      <c r="A67" s="8" t="s">
        <v>215</v>
      </c>
      <c r="B67" s="9" t="s">
        <v>245</v>
      </c>
      <c r="C67" s="8" t="s">
        <v>23</v>
      </c>
      <c r="D67" s="8" t="s">
        <v>274</v>
      </c>
      <c r="E67" s="8" t="s">
        <v>24</v>
      </c>
      <c r="F67" s="8" t="s">
        <v>275</v>
      </c>
      <c r="G67" s="8" t="s">
        <v>24</v>
      </c>
      <c r="H67" s="8" t="s">
        <v>271</v>
      </c>
      <c r="I67" s="10" t="s">
        <v>272</v>
      </c>
      <c r="J67" s="10">
        <v>501.28</v>
      </c>
      <c r="K67" s="10">
        <v>501.28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24</v>
      </c>
    </row>
    <row r="68" spans="1:19" hidden="1" x14ac:dyDescent="0.25">
      <c r="A68" s="8" t="s">
        <v>218</v>
      </c>
      <c r="B68" s="9" t="s">
        <v>245</v>
      </c>
      <c r="C68" s="8" t="s">
        <v>23</v>
      </c>
      <c r="D68" s="8" t="s">
        <v>277</v>
      </c>
      <c r="E68" s="8" t="s">
        <v>24</v>
      </c>
      <c r="F68" s="8" t="s">
        <v>278</v>
      </c>
      <c r="G68" s="8" t="s">
        <v>24</v>
      </c>
      <c r="H68" s="8" t="s">
        <v>279</v>
      </c>
      <c r="I68" s="10" t="s">
        <v>280</v>
      </c>
      <c r="J68" s="10">
        <v>71.599999999999994</v>
      </c>
      <c r="K68" s="10">
        <v>71.599999999999994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24</v>
      </c>
    </row>
    <row r="69" spans="1:19" hidden="1" x14ac:dyDescent="0.25">
      <c r="A69" s="8" t="s">
        <v>221</v>
      </c>
      <c r="B69" s="9" t="s">
        <v>245</v>
      </c>
      <c r="C69" s="8" t="s">
        <v>23</v>
      </c>
      <c r="D69" s="8" t="s">
        <v>282</v>
      </c>
      <c r="E69" s="8" t="s">
        <v>24</v>
      </c>
      <c r="F69" s="8" t="s">
        <v>283</v>
      </c>
      <c r="G69" s="8" t="s">
        <v>24</v>
      </c>
      <c r="H69" s="8" t="s">
        <v>158</v>
      </c>
      <c r="I69" s="10" t="s">
        <v>159</v>
      </c>
      <c r="J69" s="10">
        <v>277.8</v>
      </c>
      <c r="K69" s="10">
        <v>277.8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24</v>
      </c>
    </row>
    <row r="70" spans="1:19" hidden="1" x14ac:dyDescent="0.25">
      <c r="A70" s="8" t="s">
        <v>224</v>
      </c>
      <c r="B70" s="9" t="s">
        <v>245</v>
      </c>
      <c r="C70" s="8" t="s">
        <v>23</v>
      </c>
      <c r="D70" s="8" t="s">
        <v>285</v>
      </c>
      <c r="E70" s="8" t="s">
        <v>24</v>
      </c>
      <c r="F70" s="8" t="s">
        <v>286</v>
      </c>
      <c r="G70" s="8" t="s">
        <v>24</v>
      </c>
      <c r="H70" s="8" t="s">
        <v>287</v>
      </c>
      <c r="I70" s="10" t="s">
        <v>288</v>
      </c>
      <c r="J70" s="10">
        <v>2203.0700000000002</v>
      </c>
      <c r="K70" s="10">
        <v>2203.0700000000002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24</v>
      </c>
    </row>
    <row r="71" spans="1:19" hidden="1" x14ac:dyDescent="0.25">
      <c r="A71" s="8" t="s">
        <v>228</v>
      </c>
      <c r="B71" s="9" t="s">
        <v>245</v>
      </c>
      <c r="C71" s="8" t="s">
        <v>23</v>
      </c>
      <c r="D71" s="8" t="s">
        <v>290</v>
      </c>
      <c r="E71" s="8" t="s">
        <v>24</v>
      </c>
      <c r="F71" s="8" t="s">
        <v>291</v>
      </c>
      <c r="G71" s="8" t="s">
        <v>24</v>
      </c>
      <c r="H71" s="8" t="s">
        <v>192</v>
      </c>
      <c r="I71" s="10" t="s">
        <v>193</v>
      </c>
      <c r="J71" s="10">
        <v>179.61439999999999</v>
      </c>
      <c r="K71" s="10">
        <v>0</v>
      </c>
      <c r="L71" s="10">
        <v>154.84</v>
      </c>
      <c r="M71" s="10">
        <v>24.77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24</v>
      </c>
    </row>
    <row r="72" spans="1:19" x14ac:dyDescent="0.25">
      <c r="A72" s="8" t="s">
        <v>231</v>
      </c>
      <c r="B72" s="9" t="s">
        <v>245</v>
      </c>
      <c r="C72" s="8" t="s">
        <v>42</v>
      </c>
      <c r="D72" s="8" t="s">
        <v>24</v>
      </c>
      <c r="E72" s="8" t="s">
        <v>292</v>
      </c>
      <c r="F72" s="8" t="s">
        <v>24</v>
      </c>
      <c r="G72" s="8" t="s">
        <v>290</v>
      </c>
      <c r="H72" s="8" t="s">
        <v>192</v>
      </c>
      <c r="I72" s="10" t="s">
        <v>193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18.5808</v>
      </c>
      <c r="S72" s="8" t="s">
        <v>293</v>
      </c>
    </row>
    <row r="73" spans="1:19" hidden="1" x14ac:dyDescent="0.25">
      <c r="A73" s="8" t="s">
        <v>237</v>
      </c>
      <c r="B73" s="9" t="s">
        <v>294</v>
      </c>
      <c r="C73" s="8" t="s">
        <v>23</v>
      </c>
      <c r="D73" s="8" t="s">
        <v>295</v>
      </c>
      <c r="E73" s="8" t="s">
        <v>24</v>
      </c>
      <c r="F73" s="8" t="s">
        <v>296</v>
      </c>
      <c r="G73" s="8" t="s">
        <v>24</v>
      </c>
      <c r="H73" s="8" t="s">
        <v>297</v>
      </c>
      <c r="I73" s="10" t="s">
        <v>298</v>
      </c>
      <c r="J73" s="10">
        <v>34889.78</v>
      </c>
      <c r="K73" s="10">
        <v>34889.78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24</v>
      </c>
    </row>
    <row r="74" spans="1:19" hidden="1" x14ac:dyDescent="0.25">
      <c r="A74" s="8" t="s">
        <v>240</v>
      </c>
      <c r="B74" s="9" t="s">
        <v>294</v>
      </c>
      <c r="C74" s="8" t="s">
        <v>23</v>
      </c>
      <c r="D74" s="8" t="s">
        <v>299</v>
      </c>
      <c r="E74" s="8" t="s">
        <v>24</v>
      </c>
      <c r="F74" s="8" t="s">
        <v>300</v>
      </c>
      <c r="G74" s="8" t="s">
        <v>24</v>
      </c>
      <c r="H74" s="8" t="s">
        <v>248</v>
      </c>
      <c r="I74" s="10" t="s">
        <v>249</v>
      </c>
      <c r="J74" s="10">
        <v>288</v>
      </c>
      <c r="K74" s="10">
        <v>288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24</v>
      </c>
    </row>
    <row r="75" spans="1:19" hidden="1" x14ac:dyDescent="0.25">
      <c r="A75" s="8" t="s">
        <v>244</v>
      </c>
      <c r="B75" s="9" t="s">
        <v>294</v>
      </c>
      <c r="C75" s="8" t="s">
        <v>23</v>
      </c>
      <c r="D75" s="8" t="s">
        <v>301</v>
      </c>
      <c r="E75" s="8" t="s">
        <v>24</v>
      </c>
      <c r="F75" s="8" t="s">
        <v>302</v>
      </c>
      <c r="G75" s="8" t="s">
        <v>24</v>
      </c>
      <c r="H75" s="8" t="s">
        <v>303</v>
      </c>
      <c r="I75" s="10" t="s">
        <v>304</v>
      </c>
      <c r="J75" s="10">
        <v>766.77160000000003</v>
      </c>
      <c r="K75" s="10">
        <v>0</v>
      </c>
      <c r="L75" s="10">
        <v>661.01</v>
      </c>
      <c r="M75" s="10">
        <v>105.76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24</v>
      </c>
    </row>
    <row r="76" spans="1:19" hidden="1" x14ac:dyDescent="0.25">
      <c r="A76" s="8" t="s">
        <v>250</v>
      </c>
      <c r="B76" s="9" t="s">
        <v>294</v>
      </c>
      <c r="C76" s="8" t="s">
        <v>23</v>
      </c>
      <c r="D76" s="8" t="s">
        <v>305</v>
      </c>
      <c r="E76" s="8" t="s">
        <v>24</v>
      </c>
      <c r="F76" s="8" t="s">
        <v>306</v>
      </c>
      <c r="G76" s="8" t="s">
        <v>24</v>
      </c>
      <c r="H76" s="8" t="s">
        <v>163</v>
      </c>
      <c r="I76" s="10" t="s">
        <v>164</v>
      </c>
      <c r="J76" s="10">
        <v>552.48559999999998</v>
      </c>
      <c r="K76" s="10">
        <v>431.66000000000008</v>
      </c>
      <c r="L76" s="10">
        <v>104.16</v>
      </c>
      <c r="M76" s="10">
        <v>16.66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24</v>
      </c>
    </row>
    <row r="77" spans="1:19" hidden="1" x14ac:dyDescent="0.25">
      <c r="A77" s="8" t="s">
        <v>255</v>
      </c>
      <c r="B77" s="9" t="s">
        <v>294</v>
      </c>
      <c r="C77" s="8" t="s">
        <v>23</v>
      </c>
      <c r="D77" s="8" t="s">
        <v>307</v>
      </c>
      <c r="E77" s="8" t="s">
        <v>24</v>
      </c>
      <c r="F77" s="8" t="s">
        <v>308</v>
      </c>
      <c r="G77" s="8" t="s">
        <v>24</v>
      </c>
      <c r="H77" s="8" t="s">
        <v>84</v>
      </c>
      <c r="I77" s="10" t="s">
        <v>85</v>
      </c>
      <c r="J77" s="10">
        <v>105.12</v>
      </c>
      <c r="K77" s="10">
        <v>105.12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24</v>
      </c>
    </row>
    <row r="78" spans="1:19" hidden="1" x14ac:dyDescent="0.25">
      <c r="A78" s="8" t="s">
        <v>260</v>
      </c>
      <c r="B78" s="9" t="s">
        <v>294</v>
      </c>
      <c r="C78" s="8" t="s">
        <v>23</v>
      </c>
      <c r="D78" s="8" t="s">
        <v>309</v>
      </c>
      <c r="E78" s="8" t="s">
        <v>24</v>
      </c>
      <c r="F78" s="8" t="s">
        <v>310</v>
      </c>
      <c r="G78" s="8" t="s">
        <v>24</v>
      </c>
      <c r="H78" s="8" t="s">
        <v>34</v>
      </c>
      <c r="I78" s="10" t="s">
        <v>35</v>
      </c>
      <c r="J78" s="10">
        <v>675.65</v>
      </c>
      <c r="K78" s="10">
        <v>675.65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24</v>
      </c>
    </row>
    <row r="79" spans="1:19" hidden="1" x14ac:dyDescent="0.25">
      <c r="A79" s="8" t="s">
        <v>265</v>
      </c>
      <c r="B79" s="9" t="s">
        <v>294</v>
      </c>
      <c r="C79" s="8" t="s">
        <v>23</v>
      </c>
      <c r="D79" s="8" t="s">
        <v>311</v>
      </c>
      <c r="E79" s="8" t="s">
        <v>24</v>
      </c>
      <c r="F79" s="8" t="s">
        <v>312</v>
      </c>
      <c r="G79" s="8" t="s">
        <v>24</v>
      </c>
      <c r="H79" s="8" t="s">
        <v>313</v>
      </c>
      <c r="I79" s="10" t="s">
        <v>314</v>
      </c>
      <c r="J79" s="10">
        <v>5489.55</v>
      </c>
      <c r="K79" s="10">
        <v>5489.55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24</v>
      </c>
    </row>
    <row r="80" spans="1:19" s="19" customFormat="1" hidden="1" x14ac:dyDescent="0.25">
      <c r="A80" s="8" t="s">
        <v>268</v>
      </c>
      <c r="B80" s="9" t="s">
        <v>294</v>
      </c>
      <c r="C80" s="8" t="s">
        <v>23</v>
      </c>
      <c r="D80" s="8" t="s">
        <v>315</v>
      </c>
      <c r="E80" s="8" t="s">
        <v>24</v>
      </c>
      <c r="F80" s="8" t="s">
        <v>316</v>
      </c>
      <c r="G80" s="8" t="s">
        <v>24</v>
      </c>
      <c r="H80" s="8" t="s">
        <v>31</v>
      </c>
      <c r="I80" s="10" t="s">
        <v>32</v>
      </c>
      <c r="J80" s="10">
        <v>16.7</v>
      </c>
      <c r="K80" s="10">
        <v>16.7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24</v>
      </c>
    </row>
    <row r="81" spans="1:19" hidden="1" x14ac:dyDescent="0.25">
      <c r="A81" s="8" t="s">
        <v>273</v>
      </c>
      <c r="B81" s="9" t="s">
        <v>294</v>
      </c>
      <c r="C81" s="8" t="s">
        <v>23</v>
      </c>
      <c r="D81" s="8" t="s">
        <v>317</v>
      </c>
      <c r="E81" s="8" t="s">
        <v>24</v>
      </c>
      <c r="F81" s="8" t="s">
        <v>318</v>
      </c>
      <c r="G81" s="8" t="s">
        <v>24</v>
      </c>
      <c r="H81" s="8" t="s">
        <v>31</v>
      </c>
      <c r="I81" s="10" t="s">
        <v>32</v>
      </c>
      <c r="J81" s="10">
        <v>1209.81</v>
      </c>
      <c r="K81" s="10">
        <v>1209.81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24</v>
      </c>
    </row>
    <row r="82" spans="1:19" x14ac:dyDescent="0.25">
      <c r="A82" s="8" t="s">
        <v>281</v>
      </c>
      <c r="B82" s="9" t="s">
        <v>294</v>
      </c>
      <c r="C82" s="8" t="s">
        <v>42</v>
      </c>
      <c r="D82" s="8" t="s">
        <v>24</v>
      </c>
      <c r="E82" s="8" t="s">
        <v>323</v>
      </c>
      <c r="F82" s="8" t="s">
        <v>24</v>
      </c>
      <c r="G82" s="8" t="s">
        <v>301</v>
      </c>
      <c r="H82" s="8" t="s">
        <v>303</v>
      </c>
      <c r="I82" s="10" t="s">
        <v>304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79.321200000000005</v>
      </c>
      <c r="S82" s="8" t="s">
        <v>324</v>
      </c>
    </row>
    <row r="83" spans="1:19" s="19" customFormat="1" x14ac:dyDescent="0.25">
      <c r="A83" s="8" t="s">
        <v>284</v>
      </c>
      <c r="B83" s="9" t="s">
        <v>294</v>
      </c>
      <c r="C83" s="8" t="s">
        <v>42</v>
      </c>
      <c r="D83" s="8" t="s">
        <v>24</v>
      </c>
      <c r="E83" s="8" t="s">
        <v>325</v>
      </c>
      <c r="F83" s="8" t="s">
        <v>24</v>
      </c>
      <c r="G83" s="8" t="s">
        <v>305</v>
      </c>
      <c r="H83" s="8" t="s">
        <v>163</v>
      </c>
      <c r="I83" s="10" t="s">
        <v>164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12.4992</v>
      </c>
      <c r="S83" s="8" t="s">
        <v>326</v>
      </c>
    </row>
    <row r="85" spans="1:19" x14ac:dyDescent="0.25">
      <c r="J85" s="15">
        <f>SUM(J2:J83)</f>
        <v>104888.26279999998</v>
      </c>
      <c r="K85" s="15">
        <f>SUM(K2:K83)</f>
        <v>90430.95</v>
      </c>
      <c r="L85" s="15">
        <f>SUM(L2:L83)</f>
        <v>12463.17</v>
      </c>
      <c r="M85" s="15">
        <f t="shared" ref="M85:R85" si="0">SUM(M2:M83)</f>
        <v>1994.11</v>
      </c>
      <c r="N85" s="15">
        <f t="shared" si="0"/>
        <v>0</v>
      </c>
      <c r="O85" s="15">
        <f t="shared" si="0"/>
        <v>0</v>
      </c>
      <c r="P85" s="15">
        <f t="shared" si="0"/>
        <v>0</v>
      </c>
      <c r="Q85" s="15">
        <f t="shared" si="0"/>
        <v>0</v>
      </c>
      <c r="R85" s="15">
        <f t="shared" si="0"/>
        <v>1448.5745999999999</v>
      </c>
    </row>
    <row r="87" spans="1:19" x14ac:dyDescent="0.25">
      <c r="J87" s="14" t="s">
        <v>329</v>
      </c>
    </row>
    <row r="89" spans="1:19" x14ac:dyDescent="0.25">
      <c r="J89" s="14" t="s">
        <v>330</v>
      </c>
      <c r="K89" s="14" t="s">
        <v>331</v>
      </c>
      <c r="L89" s="14" t="s">
        <v>332</v>
      </c>
    </row>
    <row r="91" spans="1:19" x14ac:dyDescent="0.25">
      <c r="I91" s="14" t="s">
        <v>333</v>
      </c>
      <c r="J91" s="14">
        <f>K85</f>
        <v>90430.95</v>
      </c>
    </row>
    <row r="93" spans="1:19" x14ac:dyDescent="0.25">
      <c r="I93" s="14" t="s">
        <v>334</v>
      </c>
      <c r="J93" s="14">
        <f>L85</f>
        <v>12463.17</v>
      </c>
      <c r="K93" s="14">
        <f>M85</f>
        <v>1994.11</v>
      </c>
    </row>
    <row r="95" spans="1:19" x14ac:dyDescent="0.25">
      <c r="I95" s="14" t="s">
        <v>335</v>
      </c>
      <c r="J95" s="14">
        <v>0</v>
      </c>
      <c r="K95" s="14">
        <v>0</v>
      </c>
      <c r="L95" s="14">
        <v>0</v>
      </c>
    </row>
    <row r="97" spans="9:12" x14ac:dyDescent="0.25">
      <c r="I97" s="14" t="s">
        <v>336</v>
      </c>
      <c r="J97" s="14">
        <v>0</v>
      </c>
      <c r="K97" s="14">
        <v>0</v>
      </c>
    </row>
    <row r="99" spans="9:12" x14ac:dyDescent="0.25">
      <c r="I99" s="14" t="s">
        <v>337</v>
      </c>
      <c r="J99" s="14">
        <f>J91+J93</f>
        <v>102894.12</v>
      </c>
      <c r="K99" s="14">
        <f>K93</f>
        <v>1994.11</v>
      </c>
      <c r="L99" s="14">
        <v>0</v>
      </c>
    </row>
  </sheetData>
  <autoFilter ref="A7:S83">
    <filterColumn colId="2">
      <filters>
        <filter val="NC"/>
      </filters>
    </filterColumn>
    <sortState ref="A8:S95">
      <sortCondition ref="B8:B95"/>
      <sortCondition ref="S8:S95"/>
    </sortState>
  </autoFilter>
  <sortState ref="A8:S83">
    <sortCondition sortBy="cellColor" ref="I8:I83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9"/>
  <sheetViews>
    <sheetView topLeftCell="A64" workbookViewId="0">
      <selection activeCell="A83" sqref="A83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5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9" t="s">
        <v>338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7" customFormat="1" x14ac:dyDescent="0.25">
      <c r="A8" s="24" t="s">
        <v>22</v>
      </c>
      <c r="B8" s="25" t="s">
        <v>49</v>
      </c>
      <c r="C8" s="24" t="s">
        <v>23</v>
      </c>
      <c r="D8" s="24" t="s">
        <v>50</v>
      </c>
      <c r="E8" s="24" t="s">
        <v>24</v>
      </c>
      <c r="F8" s="24" t="s">
        <v>51</v>
      </c>
      <c r="G8" s="24" t="s">
        <v>24</v>
      </c>
      <c r="H8" s="24" t="s">
        <v>52</v>
      </c>
      <c r="I8" s="26" t="s">
        <v>53</v>
      </c>
      <c r="J8" s="26">
        <v>14100</v>
      </c>
      <c r="K8" s="26">
        <v>14100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24</v>
      </c>
    </row>
    <row r="9" spans="1:19" x14ac:dyDescent="0.25">
      <c r="A9" s="8" t="s">
        <v>27</v>
      </c>
      <c r="B9" s="9" t="s">
        <v>49</v>
      </c>
      <c r="C9" s="8" t="s">
        <v>23</v>
      </c>
      <c r="D9" s="8" t="s">
        <v>55</v>
      </c>
      <c r="E9" s="8" t="s">
        <v>24</v>
      </c>
      <c r="F9" s="8" t="s">
        <v>55</v>
      </c>
      <c r="G9" s="8" t="s">
        <v>24</v>
      </c>
      <c r="H9" s="8" t="s">
        <v>56</v>
      </c>
      <c r="I9" s="10" t="s">
        <v>57</v>
      </c>
      <c r="J9" s="10">
        <v>665.93</v>
      </c>
      <c r="K9" s="10">
        <v>665.93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24</v>
      </c>
    </row>
    <row r="10" spans="1:19" x14ac:dyDescent="0.25">
      <c r="A10" s="8" t="s">
        <v>30</v>
      </c>
      <c r="B10" s="9" t="s">
        <v>49</v>
      </c>
      <c r="C10" s="8" t="s">
        <v>23</v>
      </c>
      <c r="D10" s="8" t="s">
        <v>59</v>
      </c>
      <c r="E10" s="8" t="s">
        <v>24</v>
      </c>
      <c r="F10" s="8" t="s">
        <v>59</v>
      </c>
      <c r="G10" s="8" t="s">
        <v>24</v>
      </c>
      <c r="H10" s="8" t="s">
        <v>56</v>
      </c>
      <c r="I10" s="10" t="s">
        <v>57</v>
      </c>
      <c r="J10" s="10">
        <v>542.54999999999995</v>
      </c>
      <c r="K10" s="10">
        <v>0</v>
      </c>
      <c r="L10" s="10">
        <v>467.71</v>
      </c>
      <c r="M10" s="10">
        <v>74.84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24</v>
      </c>
    </row>
    <row r="11" spans="1:19" s="27" customFormat="1" x14ac:dyDescent="0.25">
      <c r="A11" s="24" t="s">
        <v>33</v>
      </c>
      <c r="B11" s="25" t="s">
        <v>49</v>
      </c>
      <c r="C11" s="24" t="s">
        <v>23</v>
      </c>
      <c r="D11" s="24" t="s">
        <v>61</v>
      </c>
      <c r="E11" s="24" t="s">
        <v>24</v>
      </c>
      <c r="F11" s="24" t="s">
        <v>62</v>
      </c>
      <c r="G11" s="24" t="s">
        <v>24</v>
      </c>
      <c r="H11" s="24" t="s">
        <v>63</v>
      </c>
      <c r="I11" s="26" t="s">
        <v>64</v>
      </c>
      <c r="J11" s="26">
        <v>222.62</v>
      </c>
      <c r="K11" s="26">
        <v>222.62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24</v>
      </c>
    </row>
    <row r="12" spans="1:19" s="27" customFormat="1" x14ac:dyDescent="0.25">
      <c r="A12" s="24" t="s">
        <v>36</v>
      </c>
      <c r="B12" s="25" t="s">
        <v>49</v>
      </c>
      <c r="C12" s="24" t="s">
        <v>23</v>
      </c>
      <c r="D12" s="24" t="s">
        <v>66</v>
      </c>
      <c r="E12" s="24" t="s">
        <v>24</v>
      </c>
      <c r="F12" s="24" t="s">
        <v>67</v>
      </c>
      <c r="G12" s="24" t="s">
        <v>24</v>
      </c>
      <c r="H12" s="24" t="s">
        <v>63</v>
      </c>
      <c r="I12" s="26" t="s">
        <v>64</v>
      </c>
      <c r="J12" s="26">
        <v>2680.06</v>
      </c>
      <c r="K12" s="26">
        <v>2680.06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24</v>
      </c>
    </row>
    <row r="13" spans="1:19" s="27" customFormat="1" x14ac:dyDescent="0.25">
      <c r="A13" s="24" t="s">
        <v>37</v>
      </c>
      <c r="B13" s="25" t="s">
        <v>49</v>
      </c>
      <c r="C13" s="24" t="s">
        <v>23</v>
      </c>
      <c r="D13" s="24" t="s">
        <v>69</v>
      </c>
      <c r="E13" s="24" t="s">
        <v>24</v>
      </c>
      <c r="F13" s="24" t="s">
        <v>70</v>
      </c>
      <c r="G13" s="24" t="s">
        <v>24</v>
      </c>
      <c r="H13" s="24" t="s">
        <v>71</v>
      </c>
      <c r="I13" s="26" t="s">
        <v>72</v>
      </c>
      <c r="J13" s="26">
        <v>632.54</v>
      </c>
      <c r="K13" s="26">
        <v>0</v>
      </c>
      <c r="L13" s="26">
        <v>545.29</v>
      </c>
      <c r="M13" s="26">
        <v>87.25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24</v>
      </c>
    </row>
    <row r="14" spans="1:19" s="27" customFormat="1" x14ac:dyDescent="0.25">
      <c r="A14" s="24" t="s">
        <v>38</v>
      </c>
      <c r="B14" s="25" t="s">
        <v>49</v>
      </c>
      <c r="C14" s="24" t="s">
        <v>23</v>
      </c>
      <c r="D14" s="24" t="s">
        <v>74</v>
      </c>
      <c r="E14" s="24" t="s">
        <v>24</v>
      </c>
      <c r="F14" s="24" t="s">
        <v>75</v>
      </c>
      <c r="G14" s="24" t="s">
        <v>24</v>
      </c>
      <c r="H14" s="24" t="s">
        <v>28</v>
      </c>
      <c r="I14" s="26" t="s">
        <v>29</v>
      </c>
      <c r="J14" s="26">
        <v>299.55840000000001</v>
      </c>
      <c r="K14" s="26">
        <v>0</v>
      </c>
      <c r="L14" s="26">
        <v>258.24</v>
      </c>
      <c r="M14" s="26">
        <v>41.31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24</v>
      </c>
    </row>
    <row r="15" spans="1:19" s="27" customFormat="1" x14ac:dyDescent="0.25">
      <c r="A15" s="24" t="s">
        <v>339</v>
      </c>
      <c r="B15" s="25" t="s">
        <v>49</v>
      </c>
      <c r="C15" s="24" t="s">
        <v>23</v>
      </c>
      <c r="D15" s="24" t="s">
        <v>77</v>
      </c>
      <c r="E15" s="24" t="s">
        <v>24</v>
      </c>
      <c r="F15" s="24" t="s">
        <v>78</v>
      </c>
      <c r="G15" s="24" t="s">
        <v>24</v>
      </c>
      <c r="H15" s="24" t="s">
        <v>79</v>
      </c>
      <c r="I15" s="26" t="s">
        <v>80</v>
      </c>
      <c r="J15" s="26">
        <v>233.16</v>
      </c>
      <c r="K15" s="26">
        <v>0</v>
      </c>
      <c r="L15" s="26">
        <v>201</v>
      </c>
      <c r="M15" s="26">
        <v>32.159999999999997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24</v>
      </c>
    </row>
    <row r="16" spans="1:19" s="27" customFormat="1" x14ac:dyDescent="0.25">
      <c r="A16" s="24" t="s">
        <v>41</v>
      </c>
      <c r="B16" s="25" t="s">
        <v>49</v>
      </c>
      <c r="C16" s="24" t="s">
        <v>23</v>
      </c>
      <c r="D16" s="24" t="s">
        <v>82</v>
      </c>
      <c r="E16" s="24" t="s">
        <v>24</v>
      </c>
      <c r="F16" s="24" t="s">
        <v>83</v>
      </c>
      <c r="G16" s="24" t="s">
        <v>24</v>
      </c>
      <c r="H16" s="24" t="s">
        <v>84</v>
      </c>
      <c r="I16" s="26" t="s">
        <v>85</v>
      </c>
      <c r="J16" s="26">
        <v>101.6</v>
      </c>
      <c r="K16" s="26">
        <v>101.6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4" t="s">
        <v>24</v>
      </c>
    </row>
    <row r="17" spans="1:19" s="27" customFormat="1" x14ac:dyDescent="0.25">
      <c r="A17" s="24" t="s">
        <v>43</v>
      </c>
      <c r="B17" s="25" t="s">
        <v>49</v>
      </c>
      <c r="C17" s="24" t="s">
        <v>23</v>
      </c>
      <c r="D17" s="24" t="s">
        <v>87</v>
      </c>
      <c r="E17" s="24" t="s">
        <v>24</v>
      </c>
      <c r="F17" s="24" t="s">
        <v>88</v>
      </c>
      <c r="G17" s="24" t="s">
        <v>24</v>
      </c>
      <c r="H17" s="24" t="s">
        <v>89</v>
      </c>
      <c r="I17" s="26" t="s">
        <v>90</v>
      </c>
      <c r="J17" s="26">
        <v>1733.28</v>
      </c>
      <c r="K17" s="26">
        <v>1733.28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4" t="s">
        <v>24</v>
      </c>
    </row>
    <row r="18" spans="1:19" s="27" customFormat="1" x14ac:dyDescent="0.25">
      <c r="A18" s="24" t="s">
        <v>44</v>
      </c>
      <c r="B18" s="25" t="s">
        <v>49</v>
      </c>
      <c r="C18" s="24" t="s">
        <v>23</v>
      </c>
      <c r="D18" s="24" t="s">
        <v>92</v>
      </c>
      <c r="E18" s="24" t="s">
        <v>24</v>
      </c>
      <c r="F18" s="24" t="s">
        <v>93</v>
      </c>
      <c r="G18" s="24" t="s">
        <v>24</v>
      </c>
      <c r="H18" s="24" t="s">
        <v>94</v>
      </c>
      <c r="I18" s="26" t="s">
        <v>95</v>
      </c>
      <c r="J18" s="26">
        <v>1156.1952000000001</v>
      </c>
      <c r="K18" s="26">
        <v>0</v>
      </c>
      <c r="L18" s="26">
        <v>996.72</v>
      </c>
      <c r="M18" s="26">
        <v>159.47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4" t="s">
        <v>24</v>
      </c>
    </row>
    <row r="19" spans="1:19" s="27" customFormat="1" x14ac:dyDescent="0.25">
      <c r="A19" s="24" t="s">
        <v>45</v>
      </c>
      <c r="B19" s="25" t="s">
        <v>49</v>
      </c>
      <c r="C19" s="24" t="s">
        <v>23</v>
      </c>
      <c r="D19" s="24" t="s">
        <v>97</v>
      </c>
      <c r="E19" s="24" t="s">
        <v>24</v>
      </c>
      <c r="F19" s="24" t="s">
        <v>98</v>
      </c>
      <c r="G19" s="24" t="s">
        <v>24</v>
      </c>
      <c r="H19" s="24" t="s">
        <v>99</v>
      </c>
      <c r="I19" s="26" t="s">
        <v>100</v>
      </c>
      <c r="J19" s="26">
        <v>1812.5</v>
      </c>
      <c r="K19" s="26">
        <v>1812.5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4" t="s">
        <v>24</v>
      </c>
    </row>
    <row r="20" spans="1:19" x14ac:dyDescent="0.25">
      <c r="A20" s="8" t="s">
        <v>46</v>
      </c>
      <c r="B20" s="9" t="s">
        <v>49</v>
      </c>
      <c r="C20" s="8" t="s">
        <v>42</v>
      </c>
      <c r="D20" s="8" t="s">
        <v>24</v>
      </c>
      <c r="E20" s="8" t="s">
        <v>102</v>
      </c>
      <c r="F20" s="8" t="s">
        <v>24</v>
      </c>
      <c r="G20" s="8" t="s">
        <v>59</v>
      </c>
      <c r="H20" s="8" t="s">
        <v>56</v>
      </c>
      <c r="I20" s="10" t="s">
        <v>57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24</v>
      </c>
    </row>
    <row r="21" spans="1:19" s="27" customFormat="1" x14ac:dyDescent="0.25">
      <c r="A21" s="24" t="s">
        <v>47</v>
      </c>
      <c r="B21" s="25" t="s">
        <v>49</v>
      </c>
      <c r="C21" s="24" t="s">
        <v>42</v>
      </c>
      <c r="D21" s="24" t="s">
        <v>24</v>
      </c>
      <c r="E21" s="24" t="s">
        <v>104</v>
      </c>
      <c r="F21" s="24" t="s">
        <v>24</v>
      </c>
      <c r="G21" s="24" t="s">
        <v>77</v>
      </c>
      <c r="H21" s="24" t="s">
        <v>79</v>
      </c>
      <c r="I21" s="26" t="s">
        <v>80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24.12</v>
      </c>
      <c r="S21" s="24" t="s">
        <v>105</v>
      </c>
    </row>
    <row r="22" spans="1:19" s="27" customFormat="1" x14ac:dyDescent="0.25">
      <c r="A22" s="24" t="s">
        <v>48</v>
      </c>
      <c r="B22" s="25" t="s">
        <v>49</v>
      </c>
      <c r="C22" s="24" t="s">
        <v>42</v>
      </c>
      <c r="D22" s="24" t="s">
        <v>24</v>
      </c>
      <c r="E22" s="24" t="s">
        <v>107</v>
      </c>
      <c r="F22" s="24" t="s">
        <v>24</v>
      </c>
      <c r="G22" s="24" t="s">
        <v>69</v>
      </c>
      <c r="H22" s="24" t="s">
        <v>71</v>
      </c>
      <c r="I22" s="26" t="s">
        <v>72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65.4375</v>
      </c>
      <c r="S22" s="24" t="s">
        <v>108</v>
      </c>
    </row>
    <row r="23" spans="1:19" s="27" customFormat="1" x14ac:dyDescent="0.25">
      <c r="A23" s="24" t="s">
        <v>54</v>
      </c>
      <c r="B23" s="25" t="s">
        <v>49</v>
      </c>
      <c r="C23" s="24" t="s">
        <v>42</v>
      </c>
      <c r="D23" s="24" t="s">
        <v>24</v>
      </c>
      <c r="E23" s="24" t="s">
        <v>110</v>
      </c>
      <c r="F23" s="24" t="s">
        <v>24</v>
      </c>
      <c r="G23" s="24" t="s">
        <v>74</v>
      </c>
      <c r="H23" s="24" t="s">
        <v>28</v>
      </c>
      <c r="I23" s="26" t="s">
        <v>29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30.988800000000001</v>
      </c>
      <c r="S23" s="24" t="s">
        <v>111</v>
      </c>
    </row>
    <row r="24" spans="1:19" s="27" customFormat="1" x14ac:dyDescent="0.25">
      <c r="A24" s="24" t="s">
        <v>58</v>
      </c>
      <c r="B24" s="25" t="s">
        <v>49</v>
      </c>
      <c r="C24" s="24" t="s">
        <v>42</v>
      </c>
      <c r="D24" s="24" t="s">
        <v>24</v>
      </c>
      <c r="E24" s="24" t="s">
        <v>113</v>
      </c>
      <c r="F24" s="24" t="s">
        <v>24</v>
      </c>
      <c r="G24" s="24" t="s">
        <v>92</v>
      </c>
      <c r="H24" s="24" t="s">
        <v>94</v>
      </c>
      <c r="I24" s="26" t="s">
        <v>95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119.60639999999999</v>
      </c>
      <c r="S24" s="24" t="s">
        <v>114</v>
      </c>
    </row>
    <row r="25" spans="1:19" s="27" customFormat="1" x14ac:dyDescent="0.25">
      <c r="A25" s="24" t="s">
        <v>60</v>
      </c>
      <c r="B25" s="25" t="s">
        <v>116</v>
      </c>
      <c r="C25" s="24" t="s">
        <v>23</v>
      </c>
      <c r="D25" s="24" t="s">
        <v>117</v>
      </c>
      <c r="E25" s="24" t="s">
        <v>24</v>
      </c>
      <c r="F25" s="24" t="s">
        <v>40</v>
      </c>
      <c r="G25" s="24" t="s">
        <v>24</v>
      </c>
      <c r="H25" s="24" t="s">
        <v>118</v>
      </c>
      <c r="I25" s="26" t="s">
        <v>119</v>
      </c>
      <c r="J25" s="26">
        <v>901.83</v>
      </c>
      <c r="K25" s="26">
        <v>100.22000000000003</v>
      </c>
      <c r="L25" s="26">
        <v>691.04</v>
      </c>
      <c r="M25" s="26">
        <v>110.57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24</v>
      </c>
    </row>
    <row r="26" spans="1:19" s="27" customFormat="1" x14ac:dyDescent="0.25">
      <c r="A26" s="24" t="s">
        <v>65</v>
      </c>
      <c r="B26" s="25" t="s">
        <v>116</v>
      </c>
      <c r="C26" s="24" t="s">
        <v>42</v>
      </c>
      <c r="D26" s="24" t="s">
        <v>24</v>
      </c>
      <c r="E26" s="24" t="s">
        <v>121</v>
      </c>
      <c r="F26" s="24" t="s">
        <v>24</v>
      </c>
      <c r="G26" s="24" t="s">
        <v>39</v>
      </c>
      <c r="H26" s="24" t="s">
        <v>118</v>
      </c>
      <c r="I26" s="26" t="s">
        <v>119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82.927499999999995</v>
      </c>
      <c r="S26" s="24" t="s">
        <v>24</v>
      </c>
    </row>
    <row r="27" spans="1:19" s="27" customFormat="1" x14ac:dyDescent="0.25">
      <c r="A27" s="24" t="s">
        <v>68</v>
      </c>
      <c r="B27" s="25" t="s">
        <v>123</v>
      </c>
      <c r="C27" s="24" t="s">
        <v>23</v>
      </c>
      <c r="D27" s="24" t="s">
        <v>124</v>
      </c>
      <c r="E27" s="24" t="s">
        <v>24</v>
      </c>
      <c r="F27" s="24" t="s">
        <v>125</v>
      </c>
      <c r="G27" s="24" t="s">
        <v>24</v>
      </c>
      <c r="H27" s="24" t="s">
        <v>52</v>
      </c>
      <c r="I27" s="26" t="s">
        <v>53</v>
      </c>
      <c r="J27" s="26">
        <v>8875</v>
      </c>
      <c r="K27" s="26">
        <v>8875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24</v>
      </c>
    </row>
    <row r="28" spans="1:19" s="27" customFormat="1" x14ac:dyDescent="0.25">
      <c r="A28" s="24" t="s">
        <v>73</v>
      </c>
      <c r="B28" s="25" t="s">
        <v>123</v>
      </c>
      <c r="C28" s="24" t="s">
        <v>23</v>
      </c>
      <c r="D28" s="24" t="s">
        <v>127</v>
      </c>
      <c r="E28" s="24" t="s">
        <v>24</v>
      </c>
      <c r="F28" s="24" t="s">
        <v>128</v>
      </c>
      <c r="G28" s="24" t="s">
        <v>24</v>
      </c>
      <c r="H28" s="24" t="s">
        <v>129</v>
      </c>
      <c r="I28" s="26" t="s">
        <v>130</v>
      </c>
      <c r="J28" s="26">
        <v>547.20000000000005</v>
      </c>
      <c r="K28" s="26">
        <v>547.20000000000005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4" t="s">
        <v>24</v>
      </c>
    </row>
    <row r="29" spans="1:19" s="27" customFormat="1" x14ac:dyDescent="0.25">
      <c r="A29" s="24" t="s">
        <v>76</v>
      </c>
      <c r="B29" s="25" t="s">
        <v>123</v>
      </c>
      <c r="C29" s="24" t="s">
        <v>23</v>
      </c>
      <c r="D29" s="24" t="s">
        <v>132</v>
      </c>
      <c r="E29" s="24" t="s">
        <v>24</v>
      </c>
      <c r="F29" s="24" t="s">
        <v>133</v>
      </c>
      <c r="G29" s="24" t="s">
        <v>24</v>
      </c>
      <c r="H29" s="24" t="s">
        <v>34</v>
      </c>
      <c r="I29" s="26" t="s">
        <v>35</v>
      </c>
      <c r="J29" s="26">
        <v>859.79</v>
      </c>
      <c r="K29" s="26">
        <v>859.79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4" t="s">
        <v>24</v>
      </c>
    </row>
    <row r="30" spans="1:19" s="27" customFormat="1" x14ac:dyDescent="0.25">
      <c r="A30" s="24" t="s">
        <v>81</v>
      </c>
      <c r="B30" s="25" t="s">
        <v>123</v>
      </c>
      <c r="C30" s="24" t="s">
        <v>23</v>
      </c>
      <c r="D30" s="24" t="s">
        <v>135</v>
      </c>
      <c r="E30" s="24" t="s">
        <v>24</v>
      </c>
      <c r="F30" s="24" t="s">
        <v>136</v>
      </c>
      <c r="G30" s="24" t="s">
        <v>24</v>
      </c>
      <c r="H30" s="24" t="s">
        <v>34</v>
      </c>
      <c r="I30" s="26" t="s">
        <v>35</v>
      </c>
      <c r="J30" s="26">
        <v>1387.74</v>
      </c>
      <c r="K30" s="26">
        <v>1387.74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4" t="s">
        <v>24</v>
      </c>
    </row>
    <row r="31" spans="1:19" s="27" customFormat="1" x14ac:dyDescent="0.25">
      <c r="A31" s="24" t="s">
        <v>86</v>
      </c>
      <c r="B31" s="25" t="s">
        <v>138</v>
      </c>
      <c r="C31" s="24" t="s">
        <v>23</v>
      </c>
      <c r="D31" s="24" t="s">
        <v>139</v>
      </c>
      <c r="E31" s="24" t="s">
        <v>24</v>
      </c>
      <c r="F31" s="24" t="s">
        <v>140</v>
      </c>
      <c r="G31" s="24" t="s">
        <v>24</v>
      </c>
      <c r="H31" s="24" t="s">
        <v>141</v>
      </c>
      <c r="I31" s="26" t="s">
        <v>142</v>
      </c>
      <c r="J31" s="26">
        <v>254.94479999999999</v>
      </c>
      <c r="K31" s="26">
        <v>0</v>
      </c>
      <c r="L31" s="26">
        <v>219.78</v>
      </c>
      <c r="M31" s="26">
        <v>35.159999999999997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24</v>
      </c>
    </row>
    <row r="32" spans="1:19" s="27" customFormat="1" x14ac:dyDescent="0.25">
      <c r="A32" s="24" t="s">
        <v>91</v>
      </c>
      <c r="B32" s="25" t="s">
        <v>138</v>
      </c>
      <c r="C32" s="24" t="s">
        <v>23</v>
      </c>
      <c r="D32" s="24" t="s">
        <v>144</v>
      </c>
      <c r="E32" s="24" t="s">
        <v>24</v>
      </c>
      <c r="F32" s="24" t="s">
        <v>145</v>
      </c>
      <c r="G32" s="24" t="s">
        <v>24</v>
      </c>
      <c r="H32" s="24" t="s">
        <v>146</v>
      </c>
      <c r="I32" s="26" t="s">
        <v>147</v>
      </c>
      <c r="J32" s="26">
        <v>3859.02</v>
      </c>
      <c r="K32" s="26">
        <v>0</v>
      </c>
      <c r="L32" s="26">
        <v>3326.74</v>
      </c>
      <c r="M32" s="26">
        <v>532.28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24</v>
      </c>
    </row>
    <row r="33" spans="1:19" s="27" customFormat="1" x14ac:dyDescent="0.25">
      <c r="A33" s="24" t="s">
        <v>96</v>
      </c>
      <c r="B33" s="25" t="s">
        <v>138</v>
      </c>
      <c r="C33" s="24" t="s">
        <v>42</v>
      </c>
      <c r="D33" s="24" t="s">
        <v>24</v>
      </c>
      <c r="E33" s="24" t="s">
        <v>149</v>
      </c>
      <c r="F33" s="24" t="s">
        <v>24</v>
      </c>
      <c r="G33" s="24" t="s">
        <v>139</v>
      </c>
      <c r="H33" s="24" t="s">
        <v>141</v>
      </c>
      <c r="I33" s="26" t="s">
        <v>142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26.3736</v>
      </c>
      <c r="S33" s="24" t="s">
        <v>150</v>
      </c>
    </row>
    <row r="34" spans="1:19" s="27" customFormat="1" x14ac:dyDescent="0.25">
      <c r="A34" s="24" t="s">
        <v>101</v>
      </c>
      <c r="B34" s="25" t="s">
        <v>138</v>
      </c>
      <c r="C34" s="24" t="s">
        <v>42</v>
      </c>
      <c r="D34" s="24" t="s">
        <v>24</v>
      </c>
      <c r="E34" s="24" t="s">
        <v>152</v>
      </c>
      <c r="F34" s="24" t="s">
        <v>24</v>
      </c>
      <c r="G34" s="24" t="s">
        <v>144</v>
      </c>
      <c r="H34" s="24" t="s">
        <v>146</v>
      </c>
      <c r="I34" s="26" t="s">
        <v>147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399.21</v>
      </c>
      <c r="S34" s="24" t="s">
        <v>153</v>
      </c>
    </row>
    <row r="35" spans="1:19" s="27" customFormat="1" x14ac:dyDescent="0.25">
      <c r="A35" s="24" t="s">
        <v>103</v>
      </c>
      <c r="B35" s="25" t="s">
        <v>155</v>
      </c>
      <c r="C35" s="24" t="s">
        <v>23</v>
      </c>
      <c r="D35" s="24" t="s">
        <v>156</v>
      </c>
      <c r="E35" s="24" t="s">
        <v>24</v>
      </c>
      <c r="F35" s="24" t="s">
        <v>157</v>
      </c>
      <c r="G35" s="24" t="s">
        <v>24</v>
      </c>
      <c r="H35" s="24" t="s">
        <v>158</v>
      </c>
      <c r="I35" s="26" t="s">
        <v>159</v>
      </c>
      <c r="J35" s="26">
        <v>276.60000000000002</v>
      </c>
      <c r="K35" s="26">
        <v>276.60000000000002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24</v>
      </c>
    </row>
    <row r="36" spans="1:19" s="27" customFormat="1" x14ac:dyDescent="0.25">
      <c r="A36" s="24" t="s">
        <v>106</v>
      </c>
      <c r="B36" s="25" t="s">
        <v>155</v>
      </c>
      <c r="C36" s="24" t="s">
        <v>23</v>
      </c>
      <c r="D36" s="24" t="s">
        <v>161</v>
      </c>
      <c r="E36" s="24" t="s">
        <v>24</v>
      </c>
      <c r="F36" s="24" t="s">
        <v>162</v>
      </c>
      <c r="G36" s="24" t="s">
        <v>24</v>
      </c>
      <c r="H36" s="24" t="s">
        <v>163</v>
      </c>
      <c r="I36" s="26" t="s">
        <v>164</v>
      </c>
      <c r="J36" s="26">
        <v>562.02</v>
      </c>
      <c r="K36" s="26">
        <v>435.43999999999994</v>
      </c>
      <c r="L36" s="26">
        <v>109.12</v>
      </c>
      <c r="M36" s="26">
        <v>17.46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24</v>
      </c>
    </row>
    <row r="37" spans="1:19" s="27" customFormat="1" x14ac:dyDescent="0.25">
      <c r="A37" s="24" t="s">
        <v>109</v>
      </c>
      <c r="B37" s="25" t="s">
        <v>155</v>
      </c>
      <c r="C37" s="24" t="s">
        <v>23</v>
      </c>
      <c r="D37" s="24" t="s">
        <v>166</v>
      </c>
      <c r="E37" s="24" t="s">
        <v>24</v>
      </c>
      <c r="F37" s="24" t="s">
        <v>167</v>
      </c>
      <c r="G37" s="24" t="s">
        <v>24</v>
      </c>
      <c r="H37" s="24" t="s">
        <v>168</v>
      </c>
      <c r="I37" s="26" t="s">
        <v>169</v>
      </c>
      <c r="J37" s="26">
        <v>1076.72</v>
      </c>
      <c r="K37" s="26">
        <v>0</v>
      </c>
      <c r="L37" s="26">
        <v>928.2</v>
      </c>
      <c r="M37" s="26">
        <v>148.52000000000001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24</v>
      </c>
    </row>
    <row r="38" spans="1:19" s="27" customFormat="1" x14ac:dyDescent="0.25">
      <c r="A38" s="24" t="s">
        <v>112</v>
      </c>
      <c r="B38" s="25" t="s">
        <v>155</v>
      </c>
      <c r="C38" s="24" t="s">
        <v>23</v>
      </c>
      <c r="D38" s="24" t="s">
        <v>171</v>
      </c>
      <c r="E38" s="24" t="s">
        <v>24</v>
      </c>
      <c r="F38" s="24" t="s">
        <v>172</v>
      </c>
      <c r="G38" s="24" t="s">
        <v>24</v>
      </c>
      <c r="H38" s="24" t="s">
        <v>31</v>
      </c>
      <c r="I38" s="26" t="s">
        <v>32</v>
      </c>
      <c r="J38" s="26">
        <v>832.7</v>
      </c>
      <c r="K38" s="26">
        <v>606.66999999999996</v>
      </c>
      <c r="L38" s="26">
        <v>194.85</v>
      </c>
      <c r="M38" s="26">
        <v>31.18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4" t="s">
        <v>24</v>
      </c>
    </row>
    <row r="39" spans="1:19" s="27" customFormat="1" x14ac:dyDescent="0.25">
      <c r="A39" s="24" t="s">
        <v>115</v>
      </c>
      <c r="B39" s="25" t="s">
        <v>155</v>
      </c>
      <c r="C39" s="24" t="s">
        <v>23</v>
      </c>
      <c r="D39" s="24" t="s">
        <v>174</v>
      </c>
      <c r="E39" s="24" t="s">
        <v>24</v>
      </c>
      <c r="F39" s="24" t="s">
        <v>175</v>
      </c>
      <c r="G39" s="24" t="s">
        <v>24</v>
      </c>
      <c r="H39" s="24" t="s">
        <v>84</v>
      </c>
      <c r="I39" s="26" t="s">
        <v>85</v>
      </c>
      <c r="J39" s="26">
        <v>187.92</v>
      </c>
      <c r="K39" s="26">
        <v>187.92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4" t="s">
        <v>24</v>
      </c>
    </row>
    <row r="40" spans="1:19" s="27" customFormat="1" x14ac:dyDescent="0.25">
      <c r="A40" s="24" t="s">
        <v>120</v>
      </c>
      <c r="B40" s="25" t="s">
        <v>155</v>
      </c>
      <c r="C40" s="24" t="s">
        <v>23</v>
      </c>
      <c r="D40" s="24" t="s">
        <v>177</v>
      </c>
      <c r="E40" s="24" t="s">
        <v>24</v>
      </c>
      <c r="F40" s="24" t="s">
        <v>178</v>
      </c>
      <c r="G40" s="24" t="s">
        <v>24</v>
      </c>
      <c r="H40" s="24" t="s">
        <v>118</v>
      </c>
      <c r="I40" s="26" t="s">
        <v>119</v>
      </c>
      <c r="J40" s="26">
        <v>168.99</v>
      </c>
      <c r="K40" s="26">
        <v>168.99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24</v>
      </c>
    </row>
    <row r="41" spans="1:19" s="27" customFormat="1" x14ac:dyDescent="0.25">
      <c r="A41" s="24" t="s">
        <v>122</v>
      </c>
      <c r="B41" s="25" t="s">
        <v>155</v>
      </c>
      <c r="C41" s="24" t="s">
        <v>23</v>
      </c>
      <c r="D41" s="24" t="s">
        <v>180</v>
      </c>
      <c r="E41" s="24" t="s">
        <v>24</v>
      </c>
      <c r="F41" s="24" t="s">
        <v>181</v>
      </c>
      <c r="G41" s="24" t="s">
        <v>24</v>
      </c>
      <c r="H41" s="24" t="s">
        <v>182</v>
      </c>
      <c r="I41" s="26" t="s">
        <v>183</v>
      </c>
      <c r="J41" s="26">
        <v>1012.5</v>
      </c>
      <c r="K41" s="26">
        <v>1012.5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24</v>
      </c>
    </row>
    <row r="42" spans="1:19" s="27" customFormat="1" x14ac:dyDescent="0.25">
      <c r="A42" s="24" t="s">
        <v>126</v>
      </c>
      <c r="B42" s="25" t="s">
        <v>155</v>
      </c>
      <c r="C42" s="24" t="s">
        <v>23</v>
      </c>
      <c r="D42" s="24" t="s">
        <v>185</v>
      </c>
      <c r="E42" s="24" t="s">
        <v>24</v>
      </c>
      <c r="F42" s="24" t="s">
        <v>186</v>
      </c>
      <c r="G42" s="24" t="s">
        <v>24</v>
      </c>
      <c r="H42" s="24" t="s">
        <v>187</v>
      </c>
      <c r="I42" s="26" t="s">
        <v>188</v>
      </c>
      <c r="J42" s="26">
        <v>923.69</v>
      </c>
      <c r="K42" s="26">
        <v>923.69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24</v>
      </c>
    </row>
    <row r="43" spans="1:19" s="27" customFormat="1" x14ac:dyDescent="0.25">
      <c r="A43" s="24" t="s">
        <v>131</v>
      </c>
      <c r="B43" s="25" t="s">
        <v>155</v>
      </c>
      <c r="C43" s="24" t="s">
        <v>23</v>
      </c>
      <c r="D43" s="24" t="s">
        <v>190</v>
      </c>
      <c r="E43" s="24" t="s">
        <v>24</v>
      </c>
      <c r="F43" s="24" t="s">
        <v>191</v>
      </c>
      <c r="G43" s="24" t="s">
        <v>24</v>
      </c>
      <c r="H43" s="24" t="s">
        <v>192</v>
      </c>
      <c r="I43" s="26" t="s">
        <v>193</v>
      </c>
      <c r="J43" s="26">
        <v>1588.3</v>
      </c>
      <c r="K43" s="26">
        <v>0</v>
      </c>
      <c r="L43" s="26">
        <v>1369.22</v>
      </c>
      <c r="M43" s="26">
        <v>219.08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24</v>
      </c>
    </row>
    <row r="44" spans="1:19" s="27" customFormat="1" x14ac:dyDescent="0.25">
      <c r="A44" s="24" t="s">
        <v>134</v>
      </c>
      <c r="B44" s="25" t="s">
        <v>155</v>
      </c>
      <c r="C44" s="24" t="s">
        <v>23</v>
      </c>
      <c r="D44" s="24" t="s">
        <v>195</v>
      </c>
      <c r="E44" s="24" t="s">
        <v>24</v>
      </c>
      <c r="F44" s="24" t="s">
        <v>196</v>
      </c>
      <c r="G44" s="24" t="s">
        <v>24</v>
      </c>
      <c r="H44" s="24" t="s">
        <v>192</v>
      </c>
      <c r="I44" s="26" t="s">
        <v>193</v>
      </c>
      <c r="J44" s="26">
        <v>549.93280000000004</v>
      </c>
      <c r="K44" s="26">
        <v>0</v>
      </c>
      <c r="L44" s="26">
        <v>474.08</v>
      </c>
      <c r="M44" s="26">
        <v>75.849999999999994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24</v>
      </c>
    </row>
    <row r="45" spans="1:19" s="27" customFormat="1" x14ac:dyDescent="0.25">
      <c r="A45" s="24" t="s">
        <v>137</v>
      </c>
      <c r="B45" s="25" t="s">
        <v>155</v>
      </c>
      <c r="C45" s="24" t="s">
        <v>23</v>
      </c>
      <c r="D45" s="24" t="s">
        <v>198</v>
      </c>
      <c r="E45" s="24" t="s">
        <v>24</v>
      </c>
      <c r="F45" s="24" t="s">
        <v>199</v>
      </c>
      <c r="G45" s="24" t="s">
        <v>24</v>
      </c>
      <c r="H45" s="24" t="s">
        <v>25</v>
      </c>
      <c r="I45" s="26" t="s">
        <v>26</v>
      </c>
      <c r="J45" s="26">
        <v>712.2</v>
      </c>
      <c r="K45" s="26">
        <v>230.10000000000002</v>
      </c>
      <c r="L45" s="26">
        <v>415.61</v>
      </c>
      <c r="M45" s="26">
        <v>66.489999999999995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4" t="s">
        <v>24</v>
      </c>
    </row>
    <row r="46" spans="1:19" x14ac:dyDescent="0.25">
      <c r="A46" s="8" t="s">
        <v>143</v>
      </c>
      <c r="B46" s="9" t="s">
        <v>155</v>
      </c>
      <c r="C46" s="8" t="s">
        <v>23</v>
      </c>
      <c r="D46" s="8" t="s">
        <v>201</v>
      </c>
      <c r="E46" s="8" t="s">
        <v>24</v>
      </c>
      <c r="F46" s="8" t="s">
        <v>202</v>
      </c>
      <c r="G46" s="8" t="s">
        <v>24</v>
      </c>
      <c r="H46" s="8" t="s">
        <v>25</v>
      </c>
      <c r="I46" s="10" t="s">
        <v>26</v>
      </c>
      <c r="J46" s="10">
        <v>445.16</v>
      </c>
      <c r="K46" s="10">
        <v>248.64000000000001</v>
      </c>
      <c r="L46" s="10">
        <v>169.41</v>
      </c>
      <c r="M46" s="10">
        <v>27.11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24</v>
      </c>
    </row>
    <row r="47" spans="1:19" s="27" customFormat="1" x14ac:dyDescent="0.25">
      <c r="A47" s="24" t="s">
        <v>148</v>
      </c>
      <c r="B47" s="25" t="s">
        <v>155</v>
      </c>
      <c r="C47" s="24" t="s">
        <v>42</v>
      </c>
      <c r="D47" s="24" t="s">
        <v>24</v>
      </c>
      <c r="E47" s="24" t="s">
        <v>225</v>
      </c>
      <c r="F47" s="24" t="s">
        <v>226</v>
      </c>
      <c r="G47" s="24" t="s">
        <v>227</v>
      </c>
      <c r="H47" s="24" t="s">
        <v>192</v>
      </c>
      <c r="I47" s="26" t="s">
        <v>193</v>
      </c>
      <c r="J47" s="26">
        <v>-32.200000000000003</v>
      </c>
      <c r="K47" s="26">
        <v>-3.9000000000000057</v>
      </c>
      <c r="L47" s="26">
        <v>-24.4</v>
      </c>
      <c r="M47" s="26">
        <v>-3.9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24</v>
      </c>
    </row>
    <row r="48" spans="1:19" s="27" customFormat="1" x14ac:dyDescent="0.25">
      <c r="A48" s="24" t="s">
        <v>151</v>
      </c>
      <c r="B48" s="25" t="s">
        <v>155</v>
      </c>
      <c r="C48" s="24" t="s">
        <v>42</v>
      </c>
      <c r="D48" s="24" t="s">
        <v>24</v>
      </c>
      <c r="E48" s="24" t="s">
        <v>229</v>
      </c>
      <c r="F48" s="24" t="s">
        <v>230</v>
      </c>
      <c r="G48" s="24" t="s">
        <v>198</v>
      </c>
      <c r="H48" s="24" t="s">
        <v>25</v>
      </c>
      <c r="I48" s="26" t="s">
        <v>26</v>
      </c>
      <c r="J48" s="26">
        <v>-59.65</v>
      </c>
      <c r="K48" s="26">
        <v>0</v>
      </c>
      <c r="L48" s="26">
        <v>-51.42</v>
      </c>
      <c r="M48" s="26">
        <v>-8.23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4" t="s">
        <v>24</v>
      </c>
    </row>
    <row r="49" spans="1:19" s="27" customFormat="1" x14ac:dyDescent="0.25">
      <c r="A49" s="24" t="s">
        <v>154</v>
      </c>
      <c r="B49" s="25" t="s">
        <v>155</v>
      </c>
      <c r="C49" s="24" t="s">
        <v>42</v>
      </c>
      <c r="D49" s="24" t="s">
        <v>24</v>
      </c>
      <c r="E49" s="24" t="s">
        <v>204</v>
      </c>
      <c r="F49" s="24" t="s">
        <v>24</v>
      </c>
      <c r="G49" s="24" t="s">
        <v>161</v>
      </c>
      <c r="H49" s="24" t="s">
        <v>163</v>
      </c>
      <c r="I49" s="26" t="s">
        <v>164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13.095000000000001</v>
      </c>
      <c r="S49" s="24" t="s">
        <v>205</v>
      </c>
    </row>
    <row r="50" spans="1:19" s="27" customFormat="1" x14ac:dyDescent="0.25">
      <c r="A50" s="24" t="s">
        <v>160</v>
      </c>
      <c r="B50" s="25" t="s">
        <v>155</v>
      </c>
      <c r="C50" s="24" t="s">
        <v>42</v>
      </c>
      <c r="D50" s="24" t="s">
        <v>24</v>
      </c>
      <c r="E50" s="24" t="s">
        <v>207</v>
      </c>
      <c r="F50" s="24" t="s">
        <v>24</v>
      </c>
      <c r="G50" s="24" t="s">
        <v>166</v>
      </c>
      <c r="H50" s="24" t="s">
        <v>168</v>
      </c>
      <c r="I50" s="26" t="s">
        <v>169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111.39</v>
      </c>
      <c r="S50" s="24" t="s">
        <v>208</v>
      </c>
    </row>
    <row r="51" spans="1:19" s="27" customFormat="1" x14ac:dyDescent="0.25">
      <c r="A51" s="24" t="s">
        <v>165</v>
      </c>
      <c r="B51" s="25" t="s">
        <v>155</v>
      </c>
      <c r="C51" s="24" t="s">
        <v>42</v>
      </c>
      <c r="D51" s="24" t="s">
        <v>24</v>
      </c>
      <c r="E51" s="24" t="s">
        <v>210</v>
      </c>
      <c r="F51" s="24" t="s">
        <v>24</v>
      </c>
      <c r="G51" s="24" t="s">
        <v>171</v>
      </c>
      <c r="H51" s="24" t="s">
        <v>31</v>
      </c>
      <c r="I51" s="26" t="s">
        <v>32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23.385000000000002</v>
      </c>
      <c r="S51" s="24" t="s">
        <v>211</v>
      </c>
    </row>
    <row r="52" spans="1:19" s="27" customFormat="1" x14ac:dyDescent="0.25">
      <c r="A52" s="24" t="s">
        <v>170</v>
      </c>
      <c r="B52" s="25" t="s">
        <v>155</v>
      </c>
      <c r="C52" s="24" t="s">
        <v>42</v>
      </c>
      <c r="D52" s="24" t="s">
        <v>24</v>
      </c>
      <c r="E52" s="24" t="s">
        <v>213</v>
      </c>
      <c r="F52" s="24" t="s">
        <v>24</v>
      </c>
      <c r="G52" s="24" t="s">
        <v>195</v>
      </c>
      <c r="H52" s="24" t="s">
        <v>192</v>
      </c>
      <c r="I52" s="26" t="s">
        <v>193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56.88959999999993</v>
      </c>
      <c r="S52" s="24" t="s">
        <v>214</v>
      </c>
    </row>
    <row r="53" spans="1:19" s="27" customFormat="1" x14ac:dyDescent="0.25">
      <c r="A53" s="24" t="s">
        <v>173</v>
      </c>
      <c r="B53" s="25" t="s">
        <v>155</v>
      </c>
      <c r="C53" s="24" t="s">
        <v>42</v>
      </c>
      <c r="D53" s="24" t="s">
        <v>24</v>
      </c>
      <c r="E53" s="24" t="s">
        <v>216</v>
      </c>
      <c r="F53" s="24" t="s">
        <v>24</v>
      </c>
      <c r="G53" s="24" t="s">
        <v>190</v>
      </c>
      <c r="H53" s="24" t="s">
        <v>192</v>
      </c>
      <c r="I53" s="26" t="s">
        <v>193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164.31</v>
      </c>
      <c r="S53" s="24" t="s">
        <v>217</v>
      </c>
    </row>
    <row r="54" spans="1:19" s="27" customFormat="1" x14ac:dyDescent="0.25">
      <c r="A54" s="24" t="s">
        <v>176</v>
      </c>
      <c r="B54" s="25" t="s">
        <v>155</v>
      </c>
      <c r="C54" s="24" t="s">
        <v>42</v>
      </c>
      <c r="D54" s="24" t="s">
        <v>24</v>
      </c>
      <c r="E54" s="24" t="s">
        <v>219</v>
      </c>
      <c r="F54" s="24" t="s">
        <v>24</v>
      </c>
      <c r="G54" s="24" t="s">
        <v>198</v>
      </c>
      <c r="H54" s="24" t="s">
        <v>25</v>
      </c>
      <c r="I54" s="26" t="s">
        <v>26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49.8675</v>
      </c>
      <c r="S54" s="24" t="s">
        <v>220</v>
      </c>
    </row>
    <row r="55" spans="1:19" x14ac:dyDescent="0.25">
      <c r="A55" s="8" t="s">
        <v>179</v>
      </c>
      <c r="B55" s="9" t="s">
        <v>155</v>
      </c>
      <c r="C55" s="8" t="s">
        <v>42</v>
      </c>
      <c r="D55" s="8" t="s">
        <v>24</v>
      </c>
      <c r="E55" s="8" t="s">
        <v>222</v>
      </c>
      <c r="F55" s="8" t="s">
        <v>24</v>
      </c>
      <c r="G55" s="8" t="s">
        <v>201</v>
      </c>
      <c r="H55" s="8" t="s">
        <v>25</v>
      </c>
      <c r="I55" s="10" t="s">
        <v>26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20.3325</v>
      </c>
      <c r="S55" s="8" t="s">
        <v>223</v>
      </c>
    </row>
    <row r="56" spans="1:19" s="27" customFormat="1" x14ac:dyDescent="0.25">
      <c r="A56" s="24" t="s">
        <v>184</v>
      </c>
      <c r="B56" s="25" t="s">
        <v>232</v>
      </c>
      <c r="C56" s="24" t="s">
        <v>23</v>
      </c>
      <c r="D56" s="24" t="s">
        <v>233</v>
      </c>
      <c r="E56" s="24" t="s">
        <v>24</v>
      </c>
      <c r="F56" s="24" t="s">
        <v>234</v>
      </c>
      <c r="G56" s="24" t="s">
        <v>24</v>
      </c>
      <c r="H56" s="24" t="s">
        <v>235</v>
      </c>
      <c r="I56" s="26" t="s">
        <v>236</v>
      </c>
      <c r="J56" s="26">
        <v>598.53</v>
      </c>
      <c r="K56" s="26">
        <v>0</v>
      </c>
      <c r="L56" s="26">
        <v>515.97</v>
      </c>
      <c r="M56" s="26">
        <v>82.56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4" t="s">
        <v>24</v>
      </c>
    </row>
    <row r="57" spans="1:19" s="27" customFormat="1" x14ac:dyDescent="0.25">
      <c r="A57" s="24" t="s">
        <v>189</v>
      </c>
      <c r="B57" s="25" t="s">
        <v>232</v>
      </c>
      <c r="C57" s="24" t="s">
        <v>42</v>
      </c>
      <c r="D57" s="24" t="s">
        <v>24</v>
      </c>
      <c r="E57" s="24" t="s">
        <v>238</v>
      </c>
      <c r="F57" s="24" t="s">
        <v>24</v>
      </c>
      <c r="G57" s="24" t="s">
        <v>233</v>
      </c>
      <c r="H57" s="24" t="s">
        <v>235</v>
      </c>
      <c r="I57" s="26" t="s">
        <v>236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61.92</v>
      </c>
      <c r="S57" s="24" t="s">
        <v>239</v>
      </c>
    </row>
    <row r="58" spans="1:19" s="27" customFormat="1" x14ac:dyDescent="0.25">
      <c r="A58" s="24" t="s">
        <v>194</v>
      </c>
      <c r="B58" s="25" t="s">
        <v>241</v>
      </c>
      <c r="C58" s="24" t="s">
        <v>23</v>
      </c>
      <c r="D58" s="24" t="s">
        <v>242</v>
      </c>
      <c r="E58" s="24" t="s">
        <v>24</v>
      </c>
      <c r="F58" s="24" t="s">
        <v>243</v>
      </c>
      <c r="G58" s="24" t="s">
        <v>24</v>
      </c>
      <c r="H58" s="24" t="s">
        <v>89</v>
      </c>
      <c r="I58" s="26" t="s">
        <v>90</v>
      </c>
      <c r="J58" s="26">
        <v>4322.37</v>
      </c>
      <c r="K58" s="26">
        <v>4322.37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4" t="s">
        <v>24</v>
      </c>
    </row>
    <row r="59" spans="1:19" s="27" customFormat="1" x14ac:dyDescent="0.25">
      <c r="A59" s="24" t="s">
        <v>197</v>
      </c>
      <c r="B59" s="25" t="s">
        <v>245</v>
      </c>
      <c r="C59" s="24" t="s">
        <v>23</v>
      </c>
      <c r="D59" s="24" t="s">
        <v>246</v>
      </c>
      <c r="E59" s="24" t="s">
        <v>24</v>
      </c>
      <c r="F59" s="24" t="s">
        <v>247</v>
      </c>
      <c r="G59" s="24" t="s">
        <v>24</v>
      </c>
      <c r="H59" s="24" t="s">
        <v>248</v>
      </c>
      <c r="I59" s="26" t="s">
        <v>249</v>
      </c>
      <c r="J59" s="26">
        <v>291.60000000000002</v>
      </c>
      <c r="K59" s="26">
        <v>291.60000000000002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4" t="s">
        <v>24</v>
      </c>
    </row>
    <row r="60" spans="1:19" s="27" customFormat="1" x14ac:dyDescent="0.25">
      <c r="A60" s="24" t="s">
        <v>200</v>
      </c>
      <c r="B60" s="25" t="s">
        <v>245</v>
      </c>
      <c r="C60" s="24" t="s">
        <v>23</v>
      </c>
      <c r="D60" s="24" t="s">
        <v>251</v>
      </c>
      <c r="E60" s="24" t="s">
        <v>24</v>
      </c>
      <c r="F60" s="24" t="s">
        <v>252</v>
      </c>
      <c r="G60" s="24" t="s">
        <v>24</v>
      </c>
      <c r="H60" s="24" t="s">
        <v>253</v>
      </c>
      <c r="I60" s="26" t="s">
        <v>254</v>
      </c>
      <c r="J60" s="26">
        <v>275.94</v>
      </c>
      <c r="K60" s="26">
        <v>275.94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4" t="s">
        <v>24</v>
      </c>
    </row>
    <row r="61" spans="1:19" s="27" customFormat="1" x14ac:dyDescent="0.25">
      <c r="A61" s="24" t="s">
        <v>203</v>
      </c>
      <c r="B61" s="25" t="s">
        <v>245</v>
      </c>
      <c r="C61" s="24" t="s">
        <v>23</v>
      </c>
      <c r="D61" s="24" t="s">
        <v>256</v>
      </c>
      <c r="E61" s="24" t="s">
        <v>24</v>
      </c>
      <c r="F61" s="24" t="s">
        <v>257</v>
      </c>
      <c r="G61" s="24" t="s">
        <v>24</v>
      </c>
      <c r="H61" s="24" t="s">
        <v>258</v>
      </c>
      <c r="I61" s="26" t="s">
        <v>259</v>
      </c>
      <c r="J61" s="26">
        <v>11</v>
      </c>
      <c r="K61" s="26">
        <v>11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4" t="s">
        <v>24</v>
      </c>
    </row>
    <row r="62" spans="1:19" s="27" customFormat="1" x14ac:dyDescent="0.25">
      <c r="A62" s="24" t="s">
        <v>206</v>
      </c>
      <c r="B62" s="25" t="s">
        <v>245</v>
      </c>
      <c r="C62" s="24" t="s">
        <v>23</v>
      </c>
      <c r="D62" s="24" t="s">
        <v>261</v>
      </c>
      <c r="E62" s="24" t="s">
        <v>24</v>
      </c>
      <c r="F62" s="24" t="s">
        <v>262</v>
      </c>
      <c r="G62" s="24" t="s">
        <v>24</v>
      </c>
      <c r="H62" s="24" t="s">
        <v>263</v>
      </c>
      <c r="I62" s="26" t="s">
        <v>264</v>
      </c>
      <c r="J62" s="26">
        <v>451.87</v>
      </c>
      <c r="K62" s="26">
        <v>451.87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4" t="s">
        <v>24</v>
      </c>
    </row>
    <row r="63" spans="1:19" s="27" customFormat="1" x14ac:dyDescent="0.25">
      <c r="A63" s="24" t="s">
        <v>209</v>
      </c>
      <c r="B63" s="25" t="s">
        <v>245</v>
      </c>
      <c r="C63" s="24" t="s">
        <v>23</v>
      </c>
      <c r="D63" s="24" t="s">
        <v>266</v>
      </c>
      <c r="E63" s="24" t="s">
        <v>24</v>
      </c>
      <c r="F63" s="24" t="s">
        <v>267</v>
      </c>
      <c r="G63" s="24" t="s">
        <v>24</v>
      </c>
      <c r="H63" s="24" t="s">
        <v>263</v>
      </c>
      <c r="I63" s="26" t="s">
        <v>264</v>
      </c>
      <c r="J63" s="26">
        <v>1630.9</v>
      </c>
      <c r="K63" s="26">
        <v>1630.9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4" t="s">
        <v>24</v>
      </c>
    </row>
    <row r="64" spans="1:19" s="27" customFormat="1" x14ac:dyDescent="0.25">
      <c r="A64" s="24" t="s">
        <v>212</v>
      </c>
      <c r="B64" s="25" t="s">
        <v>245</v>
      </c>
      <c r="C64" s="24" t="s">
        <v>23</v>
      </c>
      <c r="D64" s="24" t="s">
        <v>269</v>
      </c>
      <c r="E64" s="24" t="s">
        <v>24</v>
      </c>
      <c r="F64" s="24" t="s">
        <v>270</v>
      </c>
      <c r="G64" s="24" t="s">
        <v>24</v>
      </c>
      <c r="H64" s="24" t="s">
        <v>271</v>
      </c>
      <c r="I64" s="26" t="s">
        <v>272</v>
      </c>
      <c r="J64" s="26">
        <v>114.66</v>
      </c>
      <c r="K64" s="26">
        <v>114.66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24</v>
      </c>
    </row>
    <row r="65" spans="1:19" s="27" customFormat="1" x14ac:dyDescent="0.25">
      <c r="A65" s="24" t="s">
        <v>215</v>
      </c>
      <c r="B65" s="25" t="s">
        <v>245</v>
      </c>
      <c r="C65" s="24" t="s">
        <v>23</v>
      </c>
      <c r="D65" s="24" t="s">
        <v>274</v>
      </c>
      <c r="E65" s="24" t="s">
        <v>24</v>
      </c>
      <c r="F65" s="24" t="s">
        <v>275</v>
      </c>
      <c r="G65" s="24" t="s">
        <v>24</v>
      </c>
      <c r="H65" s="24" t="s">
        <v>271</v>
      </c>
      <c r="I65" s="26" t="s">
        <v>272</v>
      </c>
      <c r="J65" s="26">
        <v>501.28</v>
      </c>
      <c r="K65" s="26">
        <v>501.28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4" t="s">
        <v>24</v>
      </c>
    </row>
    <row r="66" spans="1:19" s="27" customFormat="1" x14ac:dyDescent="0.25">
      <c r="A66" s="24" t="s">
        <v>218</v>
      </c>
      <c r="B66" s="25" t="s">
        <v>245</v>
      </c>
      <c r="C66" s="24" t="s">
        <v>23</v>
      </c>
      <c r="D66" s="24" t="s">
        <v>277</v>
      </c>
      <c r="E66" s="24" t="s">
        <v>24</v>
      </c>
      <c r="F66" s="24" t="s">
        <v>278</v>
      </c>
      <c r="G66" s="24" t="s">
        <v>24</v>
      </c>
      <c r="H66" s="24" t="s">
        <v>279</v>
      </c>
      <c r="I66" s="26" t="s">
        <v>280</v>
      </c>
      <c r="J66" s="26">
        <v>71.599999999999994</v>
      </c>
      <c r="K66" s="26">
        <v>71.599999999999994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4" t="s">
        <v>24</v>
      </c>
    </row>
    <row r="67" spans="1:19" s="27" customFormat="1" x14ac:dyDescent="0.25">
      <c r="A67" s="24" t="s">
        <v>221</v>
      </c>
      <c r="B67" s="25" t="s">
        <v>245</v>
      </c>
      <c r="C67" s="24" t="s">
        <v>23</v>
      </c>
      <c r="D67" s="24" t="s">
        <v>282</v>
      </c>
      <c r="E67" s="24" t="s">
        <v>24</v>
      </c>
      <c r="F67" s="24" t="s">
        <v>283</v>
      </c>
      <c r="G67" s="24" t="s">
        <v>24</v>
      </c>
      <c r="H67" s="24" t="s">
        <v>158</v>
      </c>
      <c r="I67" s="26" t="s">
        <v>159</v>
      </c>
      <c r="J67" s="26">
        <v>277.8</v>
      </c>
      <c r="K67" s="26">
        <v>277.8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4" t="s">
        <v>24</v>
      </c>
    </row>
    <row r="68" spans="1:19" s="27" customFormat="1" x14ac:dyDescent="0.25">
      <c r="A68" s="24" t="s">
        <v>224</v>
      </c>
      <c r="B68" s="25" t="s">
        <v>245</v>
      </c>
      <c r="C68" s="24" t="s">
        <v>23</v>
      </c>
      <c r="D68" s="24" t="s">
        <v>285</v>
      </c>
      <c r="E68" s="24" t="s">
        <v>24</v>
      </c>
      <c r="F68" s="24" t="s">
        <v>286</v>
      </c>
      <c r="G68" s="24" t="s">
        <v>24</v>
      </c>
      <c r="H68" s="24" t="s">
        <v>287</v>
      </c>
      <c r="I68" s="26" t="s">
        <v>288</v>
      </c>
      <c r="J68" s="26">
        <v>2203.0700000000002</v>
      </c>
      <c r="K68" s="26">
        <v>2203.0700000000002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4" t="s">
        <v>24</v>
      </c>
    </row>
    <row r="69" spans="1:19" s="27" customFormat="1" x14ac:dyDescent="0.25">
      <c r="A69" s="24" t="s">
        <v>228</v>
      </c>
      <c r="B69" s="25" t="s">
        <v>245</v>
      </c>
      <c r="C69" s="24" t="s">
        <v>23</v>
      </c>
      <c r="D69" s="24" t="s">
        <v>290</v>
      </c>
      <c r="E69" s="24" t="s">
        <v>24</v>
      </c>
      <c r="F69" s="24" t="s">
        <v>291</v>
      </c>
      <c r="G69" s="24" t="s">
        <v>24</v>
      </c>
      <c r="H69" s="24" t="s">
        <v>192</v>
      </c>
      <c r="I69" s="26" t="s">
        <v>193</v>
      </c>
      <c r="J69" s="26">
        <v>179.61439999999999</v>
      </c>
      <c r="K69" s="26">
        <v>0</v>
      </c>
      <c r="L69" s="26">
        <v>154.84</v>
      </c>
      <c r="M69" s="26">
        <v>24.77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4" t="s">
        <v>24</v>
      </c>
    </row>
    <row r="70" spans="1:19" s="27" customFormat="1" x14ac:dyDescent="0.25">
      <c r="A70" s="24" t="s">
        <v>231</v>
      </c>
      <c r="B70" s="25" t="s">
        <v>245</v>
      </c>
      <c r="C70" s="24" t="s">
        <v>42</v>
      </c>
      <c r="D70" s="24" t="s">
        <v>24</v>
      </c>
      <c r="E70" s="24" t="s">
        <v>292</v>
      </c>
      <c r="F70" s="24" t="s">
        <v>24</v>
      </c>
      <c r="G70" s="24" t="s">
        <v>290</v>
      </c>
      <c r="H70" s="24" t="s">
        <v>192</v>
      </c>
      <c r="I70" s="26" t="s">
        <v>193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18.5808</v>
      </c>
      <c r="S70" s="24" t="s">
        <v>293</v>
      </c>
    </row>
    <row r="71" spans="1:19" x14ac:dyDescent="0.25">
      <c r="A71" s="8" t="s">
        <v>237</v>
      </c>
      <c r="B71" s="9" t="s">
        <v>294</v>
      </c>
      <c r="C71" s="8" t="s">
        <v>23</v>
      </c>
      <c r="D71" s="8" t="s">
        <v>295</v>
      </c>
      <c r="E71" s="8" t="s">
        <v>24</v>
      </c>
      <c r="F71" s="8" t="s">
        <v>296</v>
      </c>
      <c r="G71" s="8" t="s">
        <v>24</v>
      </c>
      <c r="H71" s="8" t="s">
        <v>297</v>
      </c>
      <c r="I71" s="10" t="s">
        <v>298</v>
      </c>
      <c r="J71" s="10">
        <v>34889.78</v>
      </c>
      <c r="K71" s="10">
        <v>34889.78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24</v>
      </c>
    </row>
    <row r="72" spans="1:19" x14ac:dyDescent="0.25">
      <c r="A72" s="8" t="s">
        <v>240</v>
      </c>
      <c r="B72" s="9" t="s">
        <v>294</v>
      </c>
      <c r="C72" s="8" t="s">
        <v>23</v>
      </c>
      <c r="D72" s="8" t="s">
        <v>299</v>
      </c>
      <c r="E72" s="8" t="s">
        <v>24</v>
      </c>
      <c r="F72" s="8" t="s">
        <v>300</v>
      </c>
      <c r="G72" s="8" t="s">
        <v>24</v>
      </c>
      <c r="H72" s="8" t="s">
        <v>248</v>
      </c>
      <c r="I72" s="10" t="s">
        <v>249</v>
      </c>
      <c r="J72" s="10">
        <v>288</v>
      </c>
      <c r="K72" s="10">
        <v>288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24</v>
      </c>
    </row>
    <row r="73" spans="1:19" x14ac:dyDescent="0.25">
      <c r="A73" s="8" t="s">
        <v>244</v>
      </c>
      <c r="B73" s="9" t="s">
        <v>294</v>
      </c>
      <c r="C73" s="8" t="s">
        <v>23</v>
      </c>
      <c r="D73" s="8" t="s">
        <v>301</v>
      </c>
      <c r="E73" s="8" t="s">
        <v>24</v>
      </c>
      <c r="F73" s="8" t="s">
        <v>302</v>
      </c>
      <c r="G73" s="8" t="s">
        <v>24</v>
      </c>
      <c r="H73" s="8" t="s">
        <v>303</v>
      </c>
      <c r="I73" s="10" t="s">
        <v>304</v>
      </c>
      <c r="J73" s="10">
        <v>766.77160000000003</v>
      </c>
      <c r="K73" s="10">
        <v>0</v>
      </c>
      <c r="L73" s="10">
        <v>661.01</v>
      </c>
      <c r="M73" s="10">
        <v>105.76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24</v>
      </c>
    </row>
    <row r="74" spans="1:19" s="27" customFormat="1" x14ac:dyDescent="0.25">
      <c r="A74" s="24" t="s">
        <v>250</v>
      </c>
      <c r="B74" s="25" t="s">
        <v>294</v>
      </c>
      <c r="C74" s="24" t="s">
        <v>23</v>
      </c>
      <c r="D74" s="24" t="s">
        <v>305</v>
      </c>
      <c r="E74" s="24" t="s">
        <v>24</v>
      </c>
      <c r="F74" s="24" t="s">
        <v>306</v>
      </c>
      <c r="G74" s="24" t="s">
        <v>24</v>
      </c>
      <c r="H74" s="24" t="s">
        <v>163</v>
      </c>
      <c r="I74" s="26" t="s">
        <v>164</v>
      </c>
      <c r="J74" s="26">
        <v>552.48559999999998</v>
      </c>
      <c r="K74" s="26">
        <v>431.66000000000008</v>
      </c>
      <c r="L74" s="26">
        <v>104.16</v>
      </c>
      <c r="M74" s="26">
        <v>16.66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4" t="s">
        <v>24</v>
      </c>
    </row>
    <row r="75" spans="1:19" s="27" customFormat="1" x14ac:dyDescent="0.25">
      <c r="A75" s="24" t="s">
        <v>255</v>
      </c>
      <c r="B75" s="25" t="s">
        <v>294</v>
      </c>
      <c r="C75" s="24" t="s">
        <v>23</v>
      </c>
      <c r="D75" s="24" t="s">
        <v>307</v>
      </c>
      <c r="E75" s="24" t="s">
        <v>24</v>
      </c>
      <c r="F75" s="24" t="s">
        <v>308</v>
      </c>
      <c r="G75" s="24" t="s">
        <v>24</v>
      </c>
      <c r="H75" s="24" t="s">
        <v>84</v>
      </c>
      <c r="I75" s="26" t="s">
        <v>85</v>
      </c>
      <c r="J75" s="26">
        <v>105.12</v>
      </c>
      <c r="K75" s="26">
        <v>105.12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4" t="s">
        <v>24</v>
      </c>
    </row>
    <row r="76" spans="1:19" s="27" customFormat="1" x14ac:dyDescent="0.25">
      <c r="A76" s="24" t="s">
        <v>260</v>
      </c>
      <c r="B76" s="25" t="s">
        <v>294</v>
      </c>
      <c r="C76" s="24" t="s">
        <v>23</v>
      </c>
      <c r="D76" s="24" t="s">
        <v>309</v>
      </c>
      <c r="E76" s="24" t="s">
        <v>24</v>
      </c>
      <c r="F76" s="24" t="s">
        <v>310</v>
      </c>
      <c r="G76" s="24" t="s">
        <v>24</v>
      </c>
      <c r="H76" s="24" t="s">
        <v>34</v>
      </c>
      <c r="I76" s="26" t="s">
        <v>35</v>
      </c>
      <c r="J76" s="26">
        <v>675.65</v>
      </c>
      <c r="K76" s="26">
        <v>675.65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4" t="s">
        <v>24</v>
      </c>
    </row>
    <row r="77" spans="1:19" x14ac:dyDescent="0.25">
      <c r="A77" s="8" t="s">
        <v>265</v>
      </c>
      <c r="B77" s="9" t="s">
        <v>294</v>
      </c>
      <c r="C77" s="8" t="s">
        <v>23</v>
      </c>
      <c r="D77" s="8" t="s">
        <v>311</v>
      </c>
      <c r="E77" s="8" t="s">
        <v>24</v>
      </c>
      <c r="F77" s="8" t="s">
        <v>312</v>
      </c>
      <c r="G77" s="8" t="s">
        <v>24</v>
      </c>
      <c r="H77" s="8" t="s">
        <v>313</v>
      </c>
      <c r="I77" s="10" t="s">
        <v>314</v>
      </c>
      <c r="J77" s="10">
        <v>5489.55</v>
      </c>
      <c r="K77" s="10">
        <v>5489.55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24</v>
      </c>
    </row>
    <row r="78" spans="1:19" s="27" customFormat="1" x14ac:dyDescent="0.25">
      <c r="A78" s="24" t="s">
        <v>268</v>
      </c>
      <c r="B78" s="25" t="s">
        <v>294</v>
      </c>
      <c r="C78" s="24" t="s">
        <v>23</v>
      </c>
      <c r="D78" s="24" t="s">
        <v>315</v>
      </c>
      <c r="E78" s="24" t="s">
        <v>24</v>
      </c>
      <c r="F78" s="24" t="s">
        <v>316</v>
      </c>
      <c r="G78" s="24" t="s">
        <v>24</v>
      </c>
      <c r="H78" s="24" t="s">
        <v>31</v>
      </c>
      <c r="I78" s="26" t="s">
        <v>32</v>
      </c>
      <c r="J78" s="26">
        <v>16.7</v>
      </c>
      <c r="K78" s="26">
        <v>16.7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4" t="s">
        <v>24</v>
      </c>
    </row>
    <row r="79" spans="1:19" s="27" customFormat="1" x14ac:dyDescent="0.25">
      <c r="A79" s="24" t="s">
        <v>273</v>
      </c>
      <c r="B79" s="25" t="s">
        <v>294</v>
      </c>
      <c r="C79" s="24" t="s">
        <v>23</v>
      </c>
      <c r="D79" s="24" t="s">
        <v>317</v>
      </c>
      <c r="E79" s="24" t="s">
        <v>24</v>
      </c>
      <c r="F79" s="24" t="s">
        <v>318</v>
      </c>
      <c r="G79" s="24" t="s">
        <v>24</v>
      </c>
      <c r="H79" s="24" t="s">
        <v>31</v>
      </c>
      <c r="I79" s="26" t="s">
        <v>32</v>
      </c>
      <c r="J79" s="26">
        <v>1209.81</v>
      </c>
      <c r="K79" s="26">
        <v>1209.81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4" t="s">
        <v>24</v>
      </c>
    </row>
    <row r="80" spans="1:19" s="27" customFormat="1" x14ac:dyDescent="0.25">
      <c r="A80" s="24" t="s">
        <v>276</v>
      </c>
      <c r="B80" s="25" t="s">
        <v>294</v>
      </c>
      <c r="C80" s="24" t="s">
        <v>23</v>
      </c>
      <c r="D80" s="24" t="s">
        <v>319</v>
      </c>
      <c r="E80" s="24" t="s">
        <v>24</v>
      </c>
      <c r="F80" s="24" t="s">
        <v>320</v>
      </c>
      <c r="G80" s="24" t="s">
        <v>24</v>
      </c>
      <c r="H80" s="24" t="s">
        <v>321</v>
      </c>
      <c r="I80" s="26" t="s">
        <v>322</v>
      </c>
      <c r="J80" s="26">
        <v>853.76</v>
      </c>
      <c r="K80" s="26">
        <v>0</v>
      </c>
      <c r="L80" s="26">
        <v>736</v>
      </c>
      <c r="M80" s="26">
        <v>117.76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4" t="s">
        <v>24</v>
      </c>
    </row>
    <row r="81" spans="1:19" x14ac:dyDescent="0.25">
      <c r="A81" s="8" t="s">
        <v>281</v>
      </c>
      <c r="B81" s="9" t="s">
        <v>294</v>
      </c>
      <c r="C81" s="8" t="s">
        <v>42</v>
      </c>
      <c r="D81" s="8" t="s">
        <v>24</v>
      </c>
      <c r="E81" s="8" t="s">
        <v>323</v>
      </c>
      <c r="F81" s="8" t="s">
        <v>24</v>
      </c>
      <c r="G81" s="8" t="s">
        <v>301</v>
      </c>
      <c r="H81" s="8" t="s">
        <v>303</v>
      </c>
      <c r="I81" s="10" t="s">
        <v>304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79.321200000000005</v>
      </c>
      <c r="S81" s="8" t="s">
        <v>324</v>
      </c>
    </row>
    <row r="82" spans="1:19" s="27" customFormat="1" x14ac:dyDescent="0.25">
      <c r="A82" s="24" t="s">
        <v>284</v>
      </c>
      <c r="B82" s="25" t="s">
        <v>294</v>
      </c>
      <c r="C82" s="24" t="s">
        <v>42</v>
      </c>
      <c r="D82" s="24" t="s">
        <v>24</v>
      </c>
      <c r="E82" s="24" t="s">
        <v>325</v>
      </c>
      <c r="F82" s="24" t="s">
        <v>24</v>
      </c>
      <c r="G82" s="24" t="s">
        <v>305</v>
      </c>
      <c r="H82" s="24" t="s">
        <v>163</v>
      </c>
      <c r="I82" s="26" t="s">
        <v>164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12.4992</v>
      </c>
      <c r="S82" s="24" t="s">
        <v>326</v>
      </c>
    </row>
    <row r="83" spans="1:19" s="27" customFormat="1" x14ac:dyDescent="0.25">
      <c r="A83" s="24" t="s">
        <v>289</v>
      </c>
      <c r="B83" s="25" t="s">
        <v>294</v>
      </c>
      <c r="C83" s="24" t="s">
        <v>42</v>
      </c>
      <c r="D83" s="24" t="s">
        <v>24</v>
      </c>
      <c r="E83" s="24" t="s">
        <v>327</v>
      </c>
      <c r="F83" s="24" t="s">
        <v>24</v>
      </c>
      <c r="G83" s="24" t="s">
        <v>319</v>
      </c>
      <c r="H83" s="24" t="s">
        <v>321</v>
      </c>
      <c r="I83" s="26" t="s">
        <v>322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88.32</v>
      </c>
      <c r="S83" s="24" t="s">
        <v>328</v>
      </c>
    </row>
    <row r="85" spans="1:19" x14ac:dyDescent="0.25">
      <c r="J85" s="15">
        <f>SUM(J2:J83)</f>
        <v>104888.2628</v>
      </c>
      <c r="K85" s="15">
        <f>SUM(K2:K83)</f>
        <v>90430.95</v>
      </c>
      <c r="L85" s="15">
        <f>SUM(L2:L83)</f>
        <v>12463.17</v>
      </c>
      <c r="M85" s="15">
        <f t="shared" ref="M85:R85" si="0">SUM(M2:M83)</f>
        <v>1994.1099999999997</v>
      </c>
      <c r="N85" s="15">
        <f t="shared" si="0"/>
        <v>0</v>
      </c>
      <c r="O85" s="15">
        <f t="shared" si="0"/>
        <v>0</v>
      </c>
      <c r="P85" s="15">
        <f t="shared" si="0"/>
        <v>0</v>
      </c>
      <c r="Q85" s="15">
        <f t="shared" si="0"/>
        <v>0</v>
      </c>
      <c r="R85" s="15">
        <f t="shared" si="0"/>
        <v>1448.5746000000001</v>
      </c>
    </row>
    <row r="87" spans="1:19" x14ac:dyDescent="0.25">
      <c r="J87" s="14" t="s">
        <v>329</v>
      </c>
    </row>
    <row r="89" spans="1:19" x14ac:dyDescent="0.25">
      <c r="J89" s="14" t="s">
        <v>330</v>
      </c>
      <c r="K89" s="14" t="s">
        <v>331</v>
      </c>
      <c r="L89" s="14" t="s">
        <v>332</v>
      </c>
    </row>
    <row r="91" spans="1:19" x14ac:dyDescent="0.25">
      <c r="I91" s="14" t="s">
        <v>333</v>
      </c>
      <c r="J91" s="14">
        <f>K85</f>
        <v>90430.95</v>
      </c>
    </row>
    <row r="93" spans="1:19" x14ac:dyDescent="0.25">
      <c r="I93" s="14" t="s">
        <v>334</v>
      </c>
      <c r="J93" s="14">
        <f>L85</f>
        <v>12463.17</v>
      </c>
      <c r="K93" s="14">
        <f>M85</f>
        <v>1994.1099999999997</v>
      </c>
    </row>
    <row r="95" spans="1:19" x14ac:dyDescent="0.25">
      <c r="I95" s="14" t="s">
        <v>335</v>
      </c>
      <c r="J95" s="14">
        <v>0</v>
      </c>
      <c r="K95" s="14">
        <v>0</v>
      </c>
      <c r="L95" s="14">
        <v>0</v>
      </c>
    </row>
    <row r="97" spans="9:12" x14ac:dyDescent="0.25">
      <c r="I97" s="14" t="s">
        <v>336</v>
      </c>
      <c r="J97" s="14">
        <v>0</v>
      </c>
      <c r="K97" s="14">
        <v>0</v>
      </c>
    </row>
    <row r="99" spans="9:12" x14ac:dyDescent="0.25">
      <c r="I99" s="14" t="s">
        <v>337</v>
      </c>
      <c r="J99" s="14">
        <f>J91+J93</f>
        <v>102894.12</v>
      </c>
      <c r="K99" s="14">
        <f>K93</f>
        <v>1994.1099999999997</v>
      </c>
      <c r="L99" s="14">
        <v>0</v>
      </c>
    </row>
  </sheetData>
  <autoFilter ref="A7:S83">
    <sortState ref="A59:S72">
      <sortCondition ref="I7:I83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CONTABILIDAD-01</cp:lastModifiedBy>
  <cp:lastPrinted>2022-02-21T12:53:34Z</cp:lastPrinted>
  <dcterms:created xsi:type="dcterms:W3CDTF">2022-02-01T16:42:18Z</dcterms:created>
  <dcterms:modified xsi:type="dcterms:W3CDTF">2022-04-27T15:22:01Z</dcterms:modified>
</cp:coreProperties>
</file>