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UNCHERIA Y PANADERIA ROMA\LIBROS DE COMPRAS\2022\"/>
    </mc:Choice>
  </mc:AlternateContent>
  <xr:revisionPtr revIDLastSave="0" documentId="13_ncr:1_{FDFE6DEF-D878-473C-9AFF-F4303761EBA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ECLARAR" sheetId="4" r:id="rId1"/>
    <sheet name="GASTOS" sheetId="2" r:id="rId2"/>
  </sheets>
  <definedNames>
    <definedName name="_xlnm._FilterDatabase" localSheetId="0" hidden="1">DECLARAR!$A$6:$Q$96</definedName>
    <definedName name="_xlnm._FilterDatabase" localSheetId="1" hidden="1">GASTOS!$A$7:$S$97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8" i="4" l="1"/>
  <c r="O98" i="4"/>
  <c r="N98" i="4"/>
  <c r="M98" i="4"/>
  <c r="K106" i="4" s="1"/>
  <c r="K112" i="4" s="1"/>
  <c r="L98" i="4"/>
  <c r="J106" i="4" s="1"/>
  <c r="K98" i="4"/>
  <c r="J104" i="4" s="1"/>
  <c r="J98" i="4"/>
  <c r="J112" i="4" l="1"/>
  <c r="R99" i="2"/>
  <c r="Q99" i="2"/>
  <c r="P99" i="2"/>
  <c r="O99" i="2"/>
  <c r="N99" i="2"/>
  <c r="M99" i="2"/>
  <c r="K107" i="2" s="1"/>
  <c r="K113" i="2" s="1"/>
  <c r="L99" i="2"/>
  <c r="J107" i="2" s="1"/>
  <c r="K99" i="2"/>
  <c r="J105" i="2" s="1"/>
  <c r="J99" i="2"/>
  <c r="J113" i="2" l="1"/>
</calcChain>
</file>

<file path=xl/sharedStrings.xml><?xml version="1.0" encoding="utf-8"?>
<sst xmlns="http://schemas.openxmlformats.org/spreadsheetml/2006/main" count="1862" uniqueCount="380">
  <si>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</si>
  <si>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</si>
  <si>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</si>
  <si>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</si>
  <si>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</si>
  <si>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</si>
  <si>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</si>
  <si>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</si>
  <si>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</si>
  <si>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</si>
  <si>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</si>
  <si>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</si>
  <si>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</si>
  <si>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</si>
  <si>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</si>
  <si>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</si>
  <si>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</si>
  <si>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</si>
  <si>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</si>
  <si>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</si>
  <si>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</si>
  <si>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</si>
  <si>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</si>
  <si>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FC</t>
  </si>
  <si>
    <t/>
  </si>
  <si>
    <t>J412873059</t>
  </si>
  <si>
    <t>DISTRIBUIDORA HALU, C.A.</t>
  </si>
  <si>
    <t>2</t>
  </si>
  <si>
    <t>16-02-2022</t>
  </si>
  <si>
    <t>0000352647</t>
  </si>
  <si>
    <t>00-0249630</t>
  </si>
  <si>
    <t>J303089917</t>
  </si>
  <si>
    <t>DISTRIBUIDORA DE LACTEOS LA COSTA J.E.B. C.A.</t>
  </si>
  <si>
    <t>3</t>
  </si>
  <si>
    <t>NC</t>
  </si>
  <si>
    <t>101100001651</t>
  </si>
  <si>
    <t>20220200008145</t>
  </si>
  <si>
    <t>4</t>
  </si>
  <si>
    <t>00-008094</t>
  </si>
  <si>
    <t>J316704947</t>
  </si>
  <si>
    <t>INVERSIONES VALIOSKA, C.A</t>
  </si>
  <si>
    <t>5</t>
  </si>
  <si>
    <t>18-02-2022</t>
  </si>
  <si>
    <t>35754</t>
  </si>
  <si>
    <t>00-90154</t>
  </si>
  <si>
    <t>J314695215</t>
  </si>
  <si>
    <t>AGRO BANANERA EL VIGIA C.A.</t>
  </si>
  <si>
    <t>6</t>
  </si>
  <si>
    <t>V0673540032204</t>
  </si>
  <si>
    <t>08-4306539</t>
  </si>
  <si>
    <t>J301370139</t>
  </si>
  <si>
    <t>PEPSI-COLA VENEZUELA, C.A.</t>
  </si>
  <si>
    <t>7</t>
  </si>
  <si>
    <t>294272</t>
  </si>
  <si>
    <t>00-00466671</t>
  </si>
  <si>
    <t>J000272417</t>
  </si>
  <si>
    <t>PASTAS CAPRI C.A</t>
  </si>
  <si>
    <t>8</t>
  </si>
  <si>
    <t>006963</t>
  </si>
  <si>
    <t>00-007613</t>
  </si>
  <si>
    <t>J407543890</t>
  </si>
  <si>
    <t>DISTRIBUIDORA DAMASCUS CA</t>
  </si>
  <si>
    <t>9</t>
  </si>
  <si>
    <t>1506364</t>
  </si>
  <si>
    <t>00-2320877</t>
  </si>
  <si>
    <t>J000303614</t>
  </si>
  <si>
    <t>C.A. SUCESORA DE JOSE PUIG &amp; CIA</t>
  </si>
  <si>
    <t>10</t>
  </si>
  <si>
    <t>V0673540032033</t>
  </si>
  <si>
    <t>08-4306365</t>
  </si>
  <si>
    <t>11</t>
  </si>
  <si>
    <t>V0673540032034</t>
  </si>
  <si>
    <t>08-4306366</t>
  </si>
  <si>
    <t>12</t>
  </si>
  <si>
    <t>101100001653</t>
  </si>
  <si>
    <t>20220200008146</t>
  </si>
  <si>
    <t>13</t>
  </si>
  <si>
    <t>101100001654</t>
  </si>
  <si>
    <t>20220200008147</t>
  </si>
  <si>
    <t>14</t>
  </si>
  <si>
    <t>101100001655</t>
  </si>
  <si>
    <t>20220200008148</t>
  </si>
  <si>
    <t>15</t>
  </si>
  <si>
    <t>101100001656</t>
  </si>
  <si>
    <t>20220200008149</t>
  </si>
  <si>
    <t>16</t>
  </si>
  <si>
    <t>19-02-2022</t>
  </si>
  <si>
    <t>A235611</t>
  </si>
  <si>
    <t>00-00611215</t>
  </si>
  <si>
    <t>J305882940</t>
  </si>
  <si>
    <t xml:space="preserve">CENTRO DE DISTRIBUCIONES FRANCIS C.A. </t>
  </si>
  <si>
    <t>17</t>
  </si>
  <si>
    <t>B71643</t>
  </si>
  <si>
    <t>00-00610208</t>
  </si>
  <si>
    <t>18</t>
  </si>
  <si>
    <t>0000352773</t>
  </si>
  <si>
    <t>00-0249808</t>
  </si>
  <si>
    <t>19</t>
  </si>
  <si>
    <t>L118070103</t>
  </si>
  <si>
    <t>00-5505246</t>
  </si>
  <si>
    <t>J000193614</t>
  </si>
  <si>
    <t>PLUMROSE LATINOAMERICANA, C.A.</t>
  </si>
  <si>
    <t>20</t>
  </si>
  <si>
    <t>L118070550</t>
  </si>
  <si>
    <t>00-5505734</t>
  </si>
  <si>
    <t>21</t>
  </si>
  <si>
    <t>L118070549</t>
  </si>
  <si>
    <t>00-5505733</t>
  </si>
  <si>
    <t>22</t>
  </si>
  <si>
    <t>A054B1394144648</t>
  </si>
  <si>
    <t>00-30912048</t>
  </si>
  <si>
    <t>J000413126</t>
  </si>
  <si>
    <t>ALIMENTOS POLAR COMERCIAL, C.A.</t>
  </si>
  <si>
    <t>23</t>
  </si>
  <si>
    <t>030962</t>
  </si>
  <si>
    <t>00-025962</t>
  </si>
  <si>
    <t>J315651270</t>
  </si>
  <si>
    <t>INVERSIONES GIOVANNY 46 CA</t>
  </si>
  <si>
    <t>24</t>
  </si>
  <si>
    <t>BG008024</t>
  </si>
  <si>
    <t>00-0336445</t>
  </si>
  <si>
    <t>J412808990</t>
  </si>
  <si>
    <t xml:space="preserve"> ITC COMERCIAL, C.A.</t>
  </si>
  <si>
    <t>25</t>
  </si>
  <si>
    <t>409890</t>
  </si>
  <si>
    <t>00-0567124</t>
  </si>
  <si>
    <t>J313445177</t>
  </si>
  <si>
    <t>ALIMENTOS MUNCHY C.A.</t>
  </si>
  <si>
    <t>26</t>
  </si>
  <si>
    <t>A0029825</t>
  </si>
  <si>
    <t>00-0031358</t>
  </si>
  <si>
    <t>J306178988</t>
  </si>
  <si>
    <t>LACTEOS Y VIVERES LANZA , C.A</t>
  </si>
  <si>
    <t>27</t>
  </si>
  <si>
    <t>165424</t>
  </si>
  <si>
    <t>00-130121</t>
  </si>
  <si>
    <t>J002689340</t>
  </si>
  <si>
    <t>DISTRIBUIDORA MI CHALA CA</t>
  </si>
  <si>
    <t>28</t>
  </si>
  <si>
    <t>148699</t>
  </si>
  <si>
    <t>00-029390</t>
  </si>
  <si>
    <t>J307513373</t>
  </si>
  <si>
    <t>COMERCIALIZADORA EL VERDUGO C.A.</t>
  </si>
  <si>
    <t>29</t>
  </si>
  <si>
    <t>500208130</t>
  </si>
  <si>
    <t>00-0703324</t>
  </si>
  <si>
    <t>J300617505</t>
  </si>
  <si>
    <t>DISTRIBUCIONES DIPROCHER C.A</t>
  </si>
  <si>
    <t>30</t>
  </si>
  <si>
    <t>500208133</t>
  </si>
  <si>
    <t>00-0703327</t>
  </si>
  <si>
    <t>31</t>
  </si>
  <si>
    <t>500208132</t>
  </si>
  <si>
    <t>00-0703326</t>
  </si>
  <si>
    <t>32</t>
  </si>
  <si>
    <t>500208131</t>
  </si>
  <si>
    <t>00-0703325</t>
  </si>
  <si>
    <t>33</t>
  </si>
  <si>
    <t>028934</t>
  </si>
  <si>
    <t>00-023934</t>
  </si>
  <si>
    <t>J315313693</t>
  </si>
  <si>
    <t>INVERSIONES MANUEL PEREIRA,C.A</t>
  </si>
  <si>
    <t>34</t>
  </si>
  <si>
    <t>162675</t>
  </si>
  <si>
    <t>00-192581</t>
  </si>
  <si>
    <t>J295904576</t>
  </si>
  <si>
    <t>ALIMENTOS PRODALVA, C.A.</t>
  </si>
  <si>
    <t>35</t>
  </si>
  <si>
    <t>1000190877</t>
  </si>
  <si>
    <t>00-0359637</t>
  </si>
  <si>
    <t>J297975519</t>
  </si>
  <si>
    <t>DISTRIBUIDORA GASEOSA SAN DIEGO, C.A.</t>
  </si>
  <si>
    <t>36</t>
  </si>
  <si>
    <t>000013</t>
  </si>
  <si>
    <t>00-000013</t>
  </si>
  <si>
    <t>J406280496</t>
  </si>
  <si>
    <t xml:space="preserve"> AGROINDUSTRIA MENDOZA C.A</t>
  </si>
  <si>
    <t>37</t>
  </si>
  <si>
    <t>101100001657</t>
  </si>
  <si>
    <t>20220200008150</t>
  </si>
  <si>
    <t>38</t>
  </si>
  <si>
    <t>101100001658</t>
  </si>
  <si>
    <t>20220200008151</t>
  </si>
  <si>
    <t>39</t>
  </si>
  <si>
    <t>101100001659</t>
  </si>
  <si>
    <t>20220200008152</t>
  </si>
  <si>
    <t>40</t>
  </si>
  <si>
    <t>101100001660</t>
  </si>
  <si>
    <t>20220200008153</t>
  </si>
  <si>
    <t>41</t>
  </si>
  <si>
    <t>101100001661</t>
  </si>
  <si>
    <t>20220200008154</t>
  </si>
  <si>
    <t>42</t>
  </si>
  <si>
    <t>101100001662</t>
  </si>
  <si>
    <t>20220200008155</t>
  </si>
  <si>
    <t>43</t>
  </si>
  <si>
    <t>101100001663</t>
  </si>
  <si>
    <t>20220200008156</t>
  </si>
  <si>
    <t>44</t>
  </si>
  <si>
    <t>101100001664</t>
  </si>
  <si>
    <t>20220200008157</t>
  </si>
  <si>
    <t>45</t>
  </si>
  <si>
    <t>101100001665</t>
  </si>
  <si>
    <t>20220200008158</t>
  </si>
  <si>
    <t>46</t>
  </si>
  <si>
    <t>101100001666</t>
  </si>
  <si>
    <t>20220200008159</t>
  </si>
  <si>
    <t>47</t>
  </si>
  <si>
    <t>23-02-2022</t>
  </si>
  <si>
    <t>018183</t>
  </si>
  <si>
    <t>00-014683</t>
  </si>
  <si>
    <t>V118191524</t>
  </si>
  <si>
    <t>ALEJANDRO JOSE DOMINGUEZ PADILLA</t>
  </si>
  <si>
    <t>48</t>
  </si>
  <si>
    <t>04011988</t>
  </si>
  <si>
    <t>00-098238</t>
  </si>
  <si>
    <t>49</t>
  </si>
  <si>
    <t>25-02-2022</t>
  </si>
  <si>
    <t>00844</t>
  </si>
  <si>
    <t>00-004344</t>
  </si>
  <si>
    <t>J401521380</t>
  </si>
  <si>
    <t xml:space="preserve">DISTRIBUIDORA S´HICS, </t>
  </si>
  <si>
    <t>50</t>
  </si>
  <si>
    <t>002394</t>
  </si>
  <si>
    <t>00-002973</t>
  </si>
  <si>
    <t>J298563893</t>
  </si>
  <si>
    <t>RADISA ALIMENTOS C.A</t>
  </si>
  <si>
    <t>51</t>
  </si>
  <si>
    <t>028937</t>
  </si>
  <si>
    <t>00-023937</t>
  </si>
  <si>
    <t>52</t>
  </si>
  <si>
    <t>GC049206</t>
  </si>
  <si>
    <t>00-0514217</t>
  </si>
  <si>
    <t>J000155330</t>
  </si>
  <si>
    <t>C.A.GALLETERA CARABOBO</t>
  </si>
  <si>
    <t>53</t>
  </si>
  <si>
    <t>0000352835</t>
  </si>
  <si>
    <t>00-0249911</t>
  </si>
  <si>
    <t>54</t>
  </si>
  <si>
    <t>0000352750</t>
  </si>
  <si>
    <t>00-0249785</t>
  </si>
  <si>
    <t>55</t>
  </si>
  <si>
    <t>00002088</t>
  </si>
  <si>
    <t>00-0002088</t>
  </si>
  <si>
    <t>J001595236</t>
  </si>
  <si>
    <t>FACIL GAS, C.A</t>
  </si>
  <si>
    <t>56</t>
  </si>
  <si>
    <t>101100001668</t>
  </si>
  <si>
    <t>20220200008160</t>
  </si>
  <si>
    <t>57</t>
  </si>
  <si>
    <t>101100001669</t>
  </si>
  <si>
    <t>20220200008161</t>
  </si>
  <si>
    <t>58</t>
  </si>
  <si>
    <t>101100001670</t>
  </si>
  <si>
    <t>20220200008162</t>
  </si>
  <si>
    <t>59</t>
  </si>
  <si>
    <t>101100001671</t>
  </si>
  <si>
    <t>20220200008163</t>
  </si>
  <si>
    <t>60</t>
  </si>
  <si>
    <t>101100001680</t>
  </si>
  <si>
    <t>20220200008171</t>
  </si>
  <si>
    <t>61</t>
  </si>
  <si>
    <t>101100001683</t>
  </si>
  <si>
    <t>20220200008172</t>
  </si>
  <si>
    <t>62</t>
  </si>
  <si>
    <t>00835</t>
  </si>
  <si>
    <t>00-004335</t>
  </si>
  <si>
    <t>63</t>
  </si>
  <si>
    <t>26-02-2022</t>
  </si>
  <si>
    <t>163096</t>
  </si>
  <si>
    <t>00-193006</t>
  </si>
  <si>
    <t>64</t>
  </si>
  <si>
    <t>366493</t>
  </si>
  <si>
    <t>00-0173192</t>
  </si>
  <si>
    <t>J000466149</t>
  </si>
  <si>
    <t xml:space="preserve"> MOLINOS HIDALGO C A</t>
  </si>
  <si>
    <t>65</t>
  </si>
  <si>
    <t>0067724</t>
  </si>
  <si>
    <t>00-56673</t>
  </si>
  <si>
    <t>J311326650</t>
  </si>
  <si>
    <t>PRODUCTOS COMETIN, C.A</t>
  </si>
  <si>
    <t>66</t>
  </si>
  <si>
    <t>15310</t>
  </si>
  <si>
    <t>00-025209</t>
  </si>
  <si>
    <t>J401051790</t>
  </si>
  <si>
    <t>DISMARKET EXPRESS,C.A.</t>
  </si>
  <si>
    <t>67</t>
  </si>
  <si>
    <t>C220030239</t>
  </si>
  <si>
    <t>00-11293748</t>
  </si>
  <si>
    <t>J-30238549-0</t>
  </si>
  <si>
    <t>DUSTRIBUIDORA BIGOTT C.A.</t>
  </si>
  <si>
    <t>68</t>
  </si>
  <si>
    <t>030967</t>
  </si>
  <si>
    <t>00-025967</t>
  </si>
  <si>
    <t>69</t>
  </si>
  <si>
    <t>1000017</t>
  </si>
  <si>
    <t>00-000017</t>
  </si>
  <si>
    <t>70</t>
  </si>
  <si>
    <t>BH005493</t>
  </si>
  <si>
    <t>00-0340413</t>
  </si>
  <si>
    <t>71</t>
  </si>
  <si>
    <t>35779</t>
  </si>
  <si>
    <t>00-90179</t>
  </si>
  <si>
    <t>72</t>
  </si>
  <si>
    <t>165717</t>
  </si>
  <si>
    <t>00-130425</t>
  </si>
  <si>
    <t>73</t>
  </si>
  <si>
    <t>A054B1394152345</t>
  </si>
  <si>
    <t>00-30919871</t>
  </si>
  <si>
    <t>74</t>
  </si>
  <si>
    <t>A054B1394152347</t>
  </si>
  <si>
    <t>00-30919873</t>
  </si>
  <si>
    <t>75</t>
  </si>
  <si>
    <t>A054B1394152346</t>
  </si>
  <si>
    <t>00-30919872</t>
  </si>
  <si>
    <t>76</t>
  </si>
  <si>
    <t>A054B1394147316</t>
  </si>
  <si>
    <t>00-30914743</t>
  </si>
  <si>
    <t>77</t>
  </si>
  <si>
    <t>B00924</t>
  </si>
  <si>
    <t>00-01174</t>
  </si>
  <si>
    <t>J400181658</t>
  </si>
  <si>
    <t>PASAPALOS DOÑA CUSTODIA,C.A</t>
  </si>
  <si>
    <t>78</t>
  </si>
  <si>
    <t>101100001672</t>
  </si>
  <si>
    <t>20220200008164</t>
  </si>
  <si>
    <t>79</t>
  </si>
  <si>
    <t>101100001673</t>
  </si>
  <si>
    <t>20220200008165</t>
  </si>
  <si>
    <t>80</t>
  </si>
  <si>
    <t>101100001674</t>
  </si>
  <si>
    <t>20220200008166</t>
  </si>
  <si>
    <t>81</t>
  </si>
  <si>
    <t>101100001675</t>
  </si>
  <si>
    <t>20220200008167</t>
  </si>
  <si>
    <t>82</t>
  </si>
  <si>
    <t>101100001676</t>
  </si>
  <si>
    <t>20220200008168</t>
  </si>
  <si>
    <t>83</t>
  </si>
  <si>
    <t>101100001677</t>
  </si>
  <si>
    <t>20220200008169</t>
  </si>
  <si>
    <t>84</t>
  </si>
  <si>
    <t>101100001678</t>
  </si>
  <si>
    <t>20220200008170</t>
  </si>
  <si>
    <t>85</t>
  </si>
  <si>
    <t>101100001684</t>
  </si>
  <si>
    <t>20220200008173</t>
  </si>
  <si>
    <t>86</t>
  </si>
  <si>
    <t>0000174464</t>
  </si>
  <si>
    <t>00-0249683</t>
  </si>
  <si>
    <t>87</t>
  </si>
  <si>
    <t>0000174465</t>
  </si>
  <si>
    <t>00-0249684</t>
  </si>
  <si>
    <t>88</t>
  </si>
  <si>
    <t>174426</t>
  </si>
  <si>
    <t>00-249514</t>
  </si>
  <si>
    <t>89</t>
  </si>
  <si>
    <t>27-02-2022</t>
  </si>
  <si>
    <t>000706</t>
  </si>
  <si>
    <t>00-000706</t>
  </si>
  <si>
    <t>90</t>
  </si>
  <si>
    <t>000157</t>
  </si>
  <si>
    <t>00-000157</t>
  </si>
  <si>
    <t>J406625710</t>
  </si>
  <si>
    <t>INVERSIONES CRESVEIRA,C.A</t>
  </si>
  <si>
    <t>28-02-2022</t>
  </si>
  <si>
    <t xml:space="preserve"> A02594</t>
  </si>
  <si>
    <t>101100001685</t>
  </si>
  <si>
    <t>A02594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</si>
  <si>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</si>
  <si>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</si>
  <si>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</si>
  <si>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</si>
  <si>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</si>
  <si>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</si>
  <si>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</si>
  <si>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</si>
  <si>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</si>
  <si>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ROMA 16 AL 28- 02-2022</t>
  </si>
  <si>
    <t>20220200008174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</si>
</sst>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12"/>
  <sheetViews>
    <sheetView tabSelected="1" workbookViewId="0">
      <selection sqref="A1:XFD1048576"/>
    </sheetView>
  </sheetViews>
  <sheetFormatPr baseColWidth="10" defaultRowHeight="15" x14ac:dyDescent="0.25"/>
  <cols>
    <col min="1" max="1" width="6.28515625" style="16" bestFit="1" customWidth="1"/>
    <col min="2" max="2" width="10.42578125" style="17" bestFit="1" customWidth="1"/>
    <col min="3" max="3" width="9.85546875" style="16" customWidth="1"/>
    <col min="4" max="4" width="16.5703125" style="16" bestFit="1" customWidth="1"/>
    <col min="5" max="5" width="13" style="16" bestFit="1" customWidth="1"/>
    <col min="6" max="6" width="11.7109375" style="16" bestFit="1" customWidth="1"/>
    <col min="7" max="7" width="16.5703125" style="16" bestFit="1" customWidth="1"/>
    <col min="8" max="8" width="12.140625" style="16" bestFit="1" customWidth="1"/>
    <col min="9" max="9" width="47.28515625" style="18" bestFit="1" customWidth="1"/>
    <col min="10" max="10" width="10.140625" style="18" customWidth="1"/>
    <col min="11" max="11" width="9.42578125" style="18" customWidth="1"/>
    <col min="12" max="12" width="11.42578125" style="18" customWidth="1"/>
    <col min="13" max="13" width="8.7109375" style="18" bestFit="1" customWidth="1"/>
    <col min="14" max="15" width="5.140625" style="18" bestFit="1" customWidth="1"/>
    <col min="16" max="16" width="8.7109375" style="18" bestFit="1" customWidth="1"/>
    <col min="17" max="17" width="15.7109375" style="16" customWidth="1"/>
    <col min="18" max="16384" width="11.42578125" style="15"/>
  </cols>
  <sheetData>
    <row r="2" spans="1:17" s="8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6"/>
      <c r="K2" s="6"/>
      <c r="L2" s="6"/>
      <c r="M2" s="6"/>
      <c r="N2" s="6"/>
      <c r="O2" s="6"/>
      <c r="P2" s="6"/>
      <c r="Q2" s="7"/>
    </row>
    <row r="3" spans="1:17" s="8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6"/>
      <c r="K3" s="6"/>
      <c r="L3" s="6"/>
      <c r="M3" s="6"/>
      <c r="N3" s="6"/>
      <c r="O3" s="6"/>
      <c r="P3" s="6"/>
      <c r="Q3" s="7"/>
    </row>
    <row r="4" spans="1:17" s="8" customFormat="1" x14ac:dyDescent="0.25">
      <c r="A4" s="34" t="s">
        <v>378</v>
      </c>
      <c r="B4" s="34"/>
      <c r="C4" s="34"/>
      <c r="D4" s="34"/>
      <c r="E4" s="34"/>
      <c r="F4" s="34"/>
      <c r="G4" s="34"/>
      <c r="H4" s="34"/>
      <c r="I4" s="34"/>
      <c r="J4" s="6"/>
      <c r="K4" s="6"/>
      <c r="L4" s="6"/>
      <c r="M4" s="6"/>
      <c r="N4" s="6"/>
      <c r="O4" s="6"/>
      <c r="P4" s="6"/>
      <c r="Q4" s="7"/>
    </row>
    <row r="5" spans="1:17" s="8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6"/>
      <c r="K5" s="6"/>
      <c r="L5" s="6"/>
      <c r="M5" s="6"/>
      <c r="N5" s="6"/>
      <c r="O5" s="6"/>
      <c r="P5" s="6"/>
      <c r="Q5" s="7"/>
    </row>
    <row r="6" spans="1:17" s="32" customFormat="1" ht="48.75" customHeight="1" x14ac:dyDescent="0.25">
      <c r="A6" s="29" t="s">
        <v>3</v>
      </c>
      <c r="B6" s="30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31" t="s">
        <v>11</v>
      </c>
      <c r="J6" s="31" t="s">
        <v>12</v>
      </c>
      <c r="K6" s="31" t="s">
        <v>13</v>
      </c>
      <c r="L6" s="31" t="s">
        <v>14</v>
      </c>
      <c r="M6" s="31" t="s">
        <v>15</v>
      </c>
      <c r="N6" s="31" t="s">
        <v>18</v>
      </c>
      <c r="O6" s="31" t="s">
        <v>19</v>
      </c>
      <c r="P6" s="31" t="s">
        <v>20</v>
      </c>
      <c r="Q6" s="29" t="s">
        <v>21</v>
      </c>
    </row>
    <row r="7" spans="1:17" x14ac:dyDescent="0.25">
      <c r="A7" s="5" t="s">
        <v>22</v>
      </c>
      <c r="B7" s="13" t="s">
        <v>28</v>
      </c>
      <c r="C7" s="5" t="s">
        <v>23</v>
      </c>
      <c r="D7" s="5" t="s">
        <v>29</v>
      </c>
      <c r="E7" s="5" t="s">
        <v>24</v>
      </c>
      <c r="F7" s="5" t="s">
        <v>30</v>
      </c>
      <c r="G7" s="5" t="s">
        <v>24</v>
      </c>
      <c r="H7" s="5" t="s">
        <v>31</v>
      </c>
      <c r="I7" s="14" t="s">
        <v>32</v>
      </c>
      <c r="J7" s="14">
        <v>655.13</v>
      </c>
      <c r="K7" s="14">
        <v>231.60000000000002</v>
      </c>
      <c r="L7" s="14">
        <v>365.11</v>
      </c>
      <c r="M7" s="14">
        <v>58.42</v>
      </c>
      <c r="N7" s="14">
        <v>0</v>
      </c>
      <c r="O7" s="14">
        <v>0</v>
      </c>
      <c r="P7" s="14">
        <v>0</v>
      </c>
      <c r="Q7" s="5" t="s">
        <v>24</v>
      </c>
    </row>
    <row r="8" spans="1:17" x14ac:dyDescent="0.25">
      <c r="A8" s="5" t="s">
        <v>27</v>
      </c>
      <c r="B8" s="13" t="s">
        <v>28</v>
      </c>
      <c r="C8" s="5" t="s">
        <v>34</v>
      </c>
      <c r="D8" s="5" t="s">
        <v>24</v>
      </c>
      <c r="E8" s="5" t="s">
        <v>35</v>
      </c>
      <c r="F8" s="5" t="s">
        <v>24</v>
      </c>
      <c r="G8" s="5" t="s">
        <v>29</v>
      </c>
      <c r="H8" s="5" t="s">
        <v>31</v>
      </c>
      <c r="I8" s="14" t="s">
        <v>32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43.814999999999998</v>
      </c>
      <c r="Q8" s="5" t="s">
        <v>36</v>
      </c>
    </row>
    <row r="9" spans="1:17" x14ac:dyDescent="0.25">
      <c r="A9" s="5" t="s">
        <v>33</v>
      </c>
      <c r="B9" s="13" t="s">
        <v>42</v>
      </c>
      <c r="C9" s="5" t="s">
        <v>23</v>
      </c>
      <c r="D9" s="5" t="s">
        <v>43</v>
      </c>
      <c r="E9" s="5" t="s">
        <v>24</v>
      </c>
      <c r="F9" s="5" t="s">
        <v>44</v>
      </c>
      <c r="G9" s="5" t="s">
        <v>24</v>
      </c>
      <c r="H9" s="5" t="s">
        <v>45</v>
      </c>
      <c r="I9" s="14" t="s">
        <v>46</v>
      </c>
      <c r="J9" s="14">
        <v>321.3</v>
      </c>
      <c r="K9" s="14">
        <v>321.3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5" t="s">
        <v>24</v>
      </c>
    </row>
    <row r="10" spans="1:17" x14ac:dyDescent="0.25">
      <c r="A10" s="5" t="s">
        <v>37</v>
      </c>
      <c r="B10" s="13" t="s">
        <v>42</v>
      </c>
      <c r="C10" s="5" t="s">
        <v>23</v>
      </c>
      <c r="D10" s="5" t="s">
        <v>48</v>
      </c>
      <c r="E10" s="5" t="s">
        <v>24</v>
      </c>
      <c r="F10" s="5" t="s">
        <v>49</v>
      </c>
      <c r="G10" s="5" t="s">
        <v>24</v>
      </c>
      <c r="H10" s="5" t="s">
        <v>50</v>
      </c>
      <c r="I10" s="14" t="s">
        <v>51</v>
      </c>
      <c r="J10" s="14">
        <v>194.95</v>
      </c>
      <c r="K10" s="14">
        <v>0</v>
      </c>
      <c r="L10" s="14">
        <v>168.06</v>
      </c>
      <c r="M10" s="14">
        <v>26.89</v>
      </c>
      <c r="N10" s="14">
        <v>0</v>
      </c>
      <c r="O10" s="14">
        <v>0</v>
      </c>
      <c r="P10" s="14">
        <v>0</v>
      </c>
      <c r="Q10" s="5" t="s">
        <v>24</v>
      </c>
    </row>
    <row r="11" spans="1:17" x14ac:dyDescent="0.25">
      <c r="A11" s="5" t="s">
        <v>41</v>
      </c>
      <c r="B11" s="13" t="s">
        <v>42</v>
      </c>
      <c r="C11" s="5" t="s">
        <v>23</v>
      </c>
      <c r="D11" s="5" t="s">
        <v>53</v>
      </c>
      <c r="E11" s="5" t="s">
        <v>24</v>
      </c>
      <c r="F11" s="5" t="s">
        <v>54</v>
      </c>
      <c r="G11" s="5" t="s">
        <v>24</v>
      </c>
      <c r="H11" s="5" t="s">
        <v>55</v>
      </c>
      <c r="I11" s="14" t="s">
        <v>56</v>
      </c>
      <c r="J11" s="14">
        <v>952.81</v>
      </c>
      <c r="K11" s="14">
        <v>952.81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5" t="s">
        <v>24</v>
      </c>
    </row>
    <row r="12" spans="1:17" x14ac:dyDescent="0.25">
      <c r="A12" s="5" t="s">
        <v>47</v>
      </c>
      <c r="B12" s="13" t="s">
        <v>42</v>
      </c>
      <c r="C12" s="5" t="s">
        <v>23</v>
      </c>
      <c r="D12" s="5" t="s">
        <v>58</v>
      </c>
      <c r="E12" s="5" t="s">
        <v>24</v>
      </c>
      <c r="F12" s="5" t="s">
        <v>59</v>
      </c>
      <c r="G12" s="5" t="s">
        <v>24</v>
      </c>
      <c r="H12" s="5" t="s">
        <v>60</v>
      </c>
      <c r="I12" s="14" t="s">
        <v>61</v>
      </c>
      <c r="J12" s="14">
        <v>140.4</v>
      </c>
      <c r="K12" s="14">
        <v>140.4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5" t="s">
        <v>24</v>
      </c>
    </row>
    <row r="13" spans="1:17" x14ac:dyDescent="0.25">
      <c r="A13" s="5" t="s">
        <v>52</v>
      </c>
      <c r="B13" s="13" t="s">
        <v>42</v>
      </c>
      <c r="C13" s="5" t="s">
        <v>23</v>
      </c>
      <c r="D13" s="5" t="s">
        <v>63</v>
      </c>
      <c r="E13" s="5" t="s">
        <v>24</v>
      </c>
      <c r="F13" s="5" t="s">
        <v>64</v>
      </c>
      <c r="G13" s="5" t="s">
        <v>24</v>
      </c>
      <c r="H13" s="5" t="s">
        <v>65</v>
      </c>
      <c r="I13" s="14" t="s">
        <v>66</v>
      </c>
      <c r="J13" s="14">
        <v>914.0104</v>
      </c>
      <c r="K13" s="14">
        <v>0</v>
      </c>
      <c r="L13" s="14">
        <v>787.94</v>
      </c>
      <c r="M13" s="14">
        <v>126.07</v>
      </c>
      <c r="N13" s="14">
        <v>0</v>
      </c>
      <c r="O13" s="14">
        <v>0</v>
      </c>
      <c r="P13" s="14">
        <v>0</v>
      </c>
      <c r="Q13" s="5" t="s">
        <v>24</v>
      </c>
    </row>
    <row r="14" spans="1:17" x14ac:dyDescent="0.25">
      <c r="A14" s="5" t="s">
        <v>57</v>
      </c>
      <c r="B14" s="13" t="s">
        <v>42</v>
      </c>
      <c r="C14" s="5" t="s">
        <v>23</v>
      </c>
      <c r="D14" s="5" t="s">
        <v>68</v>
      </c>
      <c r="E14" s="5" t="s">
        <v>24</v>
      </c>
      <c r="F14" s="5" t="s">
        <v>69</v>
      </c>
      <c r="G14" s="5" t="s">
        <v>24</v>
      </c>
      <c r="H14" s="5" t="s">
        <v>50</v>
      </c>
      <c r="I14" s="14" t="s">
        <v>51</v>
      </c>
      <c r="J14" s="14">
        <v>1854.84</v>
      </c>
      <c r="K14" s="14">
        <v>0</v>
      </c>
      <c r="L14" s="14">
        <v>1599</v>
      </c>
      <c r="M14" s="14">
        <v>255.84</v>
      </c>
      <c r="N14" s="14">
        <v>0</v>
      </c>
      <c r="O14" s="14">
        <v>0</v>
      </c>
      <c r="P14" s="14">
        <v>0</v>
      </c>
      <c r="Q14" s="5" t="s">
        <v>24</v>
      </c>
    </row>
    <row r="15" spans="1:17" x14ac:dyDescent="0.25">
      <c r="A15" s="5" t="s">
        <v>62</v>
      </c>
      <c r="B15" s="13" t="s">
        <v>42</v>
      </c>
      <c r="C15" s="5" t="s">
        <v>23</v>
      </c>
      <c r="D15" s="5" t="s">
        <v>71</v>
      </c>
      <c r="E15" s="5" t="s">
        <v>24</v>
      </c>
      <c r="F15" s="5" t="s">
        <v>72</v>
      </c>
      <c r="G15" s="5" t="s">
        <v>24</v>
      </c>
      <c r="H15" s="5" t="s">
        <v>50</v>
      </c>
      <c r="I15" s="14" t="s">
        <v>51</v>
      </c>
      <c r="J15" s="14">
        <v>1892.6792</v>
      </c>
      <c r="K15" s="14">
        <v>0</v>
      </c>
      <c r="L15" s="14">
        <v>1631.62</v>
      </c>
      <c r="M15" s="14">
        <v>261.05</v>
      </c>
      <c r="N15" s="14">
        <v>0</v>
      </c>
      <c r="O15" s="14">
        <v>0</v>
      </c>
      <c r="P15" s="14">
        <v>0</v>
      </c>
      <c r="Q15" s="5" t="s">
        <v>24</v>
      </c>
    </row>
    <row r="16" spans="1:17" x14ac:dyDescent="0.25">
      <c r="A16" s="5" t="s">
        <v>67</v>
      </c>
      <c r="B16" s="13" t="s">
        <v>42</v>
      </c>
      <c r="C16" s="5" t="s">
        <v>34</v>
      </c>
      <c r="D16" s="5" t="s">
        <v>24</v>
      </c>
      <c r="E16" s="5" t="s">
        <v>74</v>
      </c>
      <c r="F16" s="5" t="s">
        <v>24</v>
      </c>
      <c r="G16" s="5" t="s">
        <v>48</v>
      </c>
      <c r="H16" s="5" t="s">
        <v>50</v>
      </c>
      <c r="I16" s="14" t="s">
        <v>51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20.1675</v>
      </c>
      <c r="Q16" s="5" t="s">
        <v>75</v>
      </c>
    </row>
    <row r="17" spans="1:17" x14ac:dyDescent="0.25">
      <c r="A17" s="5" t="s">
        <v>70</v>
      </c>
      <c r="B17" s="13" t="s">
        <v>42</v>
      </c>
      <c r="C17" s="5" t="s">
        <v>34</v>
      </c>
      <c r="D17" s="5" t="s">
        <v>24</v>
      </c>
      <c r="E17" s="5" t="s">
        <v>77</v>
      </c>
      <c r="F17" s="5" t="s">
        <v>24</v>
      </c>
      <c r="G17" s="5" t="s">
        <v>63</v>
      </c>
      <c r="H17" s="5" t="s">
        <v>65</v>
      </c>
      <c r="I17" s="14" t="s">
        <v>66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94.552800000000005</v>
      </c>
      <c r="Q17" s="5" t="s">
        <v>78</v>
      </c>
    </row>
    <row r="18" spans="1:17" x14ac:dyDescent="0.25">
      <c r="A18" s="5" t="s">
        <v>73</v>
      </c>
      <c r="B18" s="13" t="s">
        <v>42</v>
      </c>
      <c r="C18" s="5" t="s">
        <v>34</v>
      </c>
      <c r="D18" s="5" t="s">
        <v>24</v>
      </c>
      <c r="E18" s="5" t="s">
        <v>80</v>
      </c>
      <c r="F18" s="5" t="s">
        <v>24</v>
      </c>
      <c r="G18" s="5" t="s">
        <v>71</v>
      </c>
      <c r="H18" s="5" t="s">
        <v>50</v>
      </c>
      <c r="I18" s="14" t="s">
        <v>51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195.7944</v>
      </c>
      <c r="Q18" s="5" t="s">
        <v>81</v>
      </c>
    </row>
    <row r="19" spans="1:17" x14ac:dyDescent="0.25">
      <c r="A19" s="5" t="s">
        <v>76</v>
      </c>
      <c r="B19" s="13" t="s">
        <v>42</v>
      </c>
      <c r="C19" s="5" t="s">
        <v>34</v>
      </c>
      <c r="D19" s="5" t="s">
        <v>24</v>
      </c>
      <c r="E19" s="5" t="s">
        <v>83</v>
      </c>
      <c r="F19" s="5" t="s">
        <v>24</v>
      </c>
      <c r="G19" s="5" t="s">
        <v>68</v>
      </c>
      <c r="H19" s="5" t="s">
        <v>50</v>
      </c>
      <c r="I19" s="14" t="s">
        <v>51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191.88</v>
      </c>
      <c r="Q19" s="5" t="s">
        <v>84</v>
      </c>
    </row>
    <row r="20" spans="1:17" x14ac:dyDescent="0.25">
      <c r="A20" s="5" t="s">
        <v>79</v>
      </c>
      <c r="B20" s="13" t="s">
        <v>86</v>
      </c>
      <c r="C20" s="5" t="s">
        <v>23</v>
      </c>
      <c r="D20" s="5" t="s">
        <v>87</v>
      </c>
      <c r="E20" s="5" t="s">
        <v>24</v>
      </c>
      <c r="F20" s="5" t="s">
        <v>88</v>
      </c>
      <c r="G20" s="5" t="s">
        <v>24</v>
      </c>
      <c r="H20" s="5" t="s">
        <v>89</v>
      </c>
      <c r="I20" s="14" t="s">
        <v>90</v>
      </c>
      <c r="J20" s="14">
        <v>119.13</v>
      </c>
      <c r="K20" s="14">
        <v>0</v>
      </c>
      <c r="L20" s="14">
        <v>102.69</v>
      </c>
      <c r="M20" s="14">
        <v>16.440000000000001</v>
      </c>
      <c r="N20" s="14">
        <v>0</v>
      </c>
      <c r="O20" s="14">
        <v>0</v>
      </c>
      <c r="P20" s="14">
        <v>0</v>
      </c>
      <c r="Q20" s="5" t="s">
        <v>24</v>
      </c>
    </row>
    <row r="21" spans="1:17" x14ac:dyDescent="0.25">
      <c r="A21" s="5" t="s">
        <v>82</v>
      </c>
      <c r="B21" s="13" t="s">
        <v>86</v>
      </c>
      <c r="C21" s="5" t="s">
        <v>23</v>
      </c>
      <c r="D21" s="5" t="s">
        <v>92</v>
      </c>
      <c r="E21" s="5" t="s">
        <v>24</v>
      </c>
      <c r="F21" s="5" t="s">
        <v>93</v>
      </c>
      <c r="G21" s="5" t="s">
        <v>24</v>
      </c>
      <c r="H21" s="5" t="s">
        <v>89</v>
      </c>
      <c r="I21" s="14" t="s">
        <v>90</v>
      </c>
      <c r="J21" s="14">
        <v>301.14</v>
      </c>
      <c r="K21" s="14">
        <v>0</v>
      </c>
      <c r="L21" s="14">
        <v>259.60000000000002</v>
      </c>
      <c r="M21" s="14">
        <v>41.54</v>
      </c>
      <c r="N21" s="14">
        <v>0</v>
      </c>
      <c r="O21" s="14">
        <v>0</v>
      </c>
      <c r="P21" s="14">
        <v>0</v>
      </c>
      <c r="Q21" s="5" t="s">
        <v>24</v>
      </c>
    </row>
    <row r="22" spans="1:17" x14ac:dyDescent="0.25">
      <c r="A22" s="5" t="s">
        <v>85</v>
      </c>
      <c r="B22" s="13" t="s">
        <v>86</v>
      </c>
      <c r="C22" s="5" t="s">
        <v>23</v>
      </c>
      <c r="D22" s="5" t="s">
        <v>95</v>
      </c>
      <c r="E22" s="5" t="s">
        <v>24</v>
      </c>
      <c r="F22" s="5" t="s">
        <v>96</v>
      </c>
      <c r="G22" s="5" t="s">
        <v>24</v>
      </c>
      <c r="H22" s="5" t="s">
        <v>31</v>
      </c>
      <c r="I22" s="14" t="s">
        <v>32</v>
      </c>
      <c r="J22" s="14">
        <v>262.45</v>
      </c>
      <c r="K22" s="14">
        <v>262.45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5" t="s">
        <v>24</v>
      </c>
    </row>
    <row r="23" spans="1:17" x14ac:dyDescent="0.25">
      <c r="A23" s="5" t="s">
        <v>91</v>
      </c>
      <c r="B23" s="13" t="s">
        <v>86</v>
      </c>
      <c r="C23" s="5" t="s">
        <v>23</v>
      </c>
      <c r="D23" s="5" t="s">
        <v>98</v>
      </c>
      <c r="E23" s="5" t="s">
        <v>24</v>
      </c>
      <c r="F23" s="5" t="s">
        <v>99</v>
      </c>
      <c r="G23" s="5" t="s">
        <v>24</v>
      </c>
      <c r="H23" s="5" t="s">
        <v>100</v>
      </c>
      <c r="I23" s="14" t="s">
        <v>101</v>
      </c>
      <c r="J23" s="14">
        <v>2684.73</v>
      </c>
      <c r="K23" s="14">
        <v>0</v>
      </c>
      <c r="L23" s="14">
        <v>2314.42</v>
      </c>
      <c r="M23" s="14">
        <v>370.31</v>
      </c>
      <c r="N23" s="14">
        <v>0</v>
      </c>
      <c r="O23" s="14">
        <v>0</v>
      </c>
      <c r="P23" s="14">
        <v>0</v>
      </c>
      <c r="Q23" s="5" t="s">
        <v>24</v>
      </c>
    </row>
    <row r="24" spans="1:17" x14ac:dyDescent="0.25">
      <c r="A24" s="5" t="s">
        <v>94</v>
      </c>
      <c r="B24" s="13" t="s">
        <v>86</v>
      </c>
      <c r="C24" s="5" t="s">
        <v>23</v>
      </c>
      <c r="D24" s="5" t="s">
        <v>103</v>
      </c>
      <c r="E24" s="5" t="s">
        <v>24</v>
      </c>
      <c r="F24" s="5" t="s">
        <v>104</v>
      </c>
      <c r="G24" s="5" t="s">
        <v>24</v>
      </c>
      <c r="H24" s="5" t="s">
        <v>100</v>
      </c>
      <c r="I24" s="14" t="s">
        <v>101</v>
      </c>
      <c r="J24" s="14">
        <v>1172.8527999999999</v>
      </c>
      <c r="K24" s="14">
        <v>0</v>
      </c>
      <c r="L24" s="14">
        <v>1011.08</v>
      </c>
      <c r="M24" s="14">
        <v>161.77000000000001</v>
      </c>
      <c r="N24" s="14">
        <v>0</v>
      </c>
      <c r="O24" s="14">
        <v>0</v>
      </c>
      <c r="P24" s="14">
        <v>0</v>
      </c>
      <c r="Q24" s="5" t="s">
        <v>24</v>
      </c>
    </row>
    <row r="25" spans="1:17" x14ac:dyDescent="0.25">
      <c r="A25" s="5" t="s">
        <v>97</v>
      </c>
      <c r="B25" s="13" t="s">
        <v>86</v>
      </c>
      <c r="C25" s="5" t="s">
        <v>23</v>
      </c>
      <c r="D25" s="5" t="s">
        <v>106</v>
      </c>
      <c r="E25" s="5" t="s">
        <v>24</v>
      </c>
      <c r="F25" s="5" t="s">
        <v>107</v>
      </c>
      <c r="G25" s="5" t="s">
        <v>24</v>
      </c>
      <c r="H25" s="5" t="s">
        <v>100</v>
      </c>
      <c r="I25" s="14" t="s">
        <v>101</v>
      </c>
      <c r="J25" s="14">
        <v>532.79999999999995</v>
      </c>
      <c r="K25" s="14">
        <v>532.79999999999995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5" t="s">
        <v>24</v>
      </c>
    </row>
    <row r="26" spans="1:17" x14ac:dyDescent="0.25">
      <c r="A26" s="5" t="s">
        <v>102</v>
      </c>
      <c r="B26" s="13" t="s">
        <v>86</v>
      </c>
      <c r="C26" s="5" t="s">
        <v>23</v>
      </c>
      <c r="D26" s="5" t="s">
        <v>109</v>
      </c>
      <c r="E26" s="5" t="s">
        <v>24</v>
      </c>
      <c r="F26" s="5" t="s">
        <v>110</v>
      </c>
      <c r="G26" s="5" t="s">
        <v>24</v>
      </c>
      <c r="H26" s="5" t="s">
        <v>111</v>
      </c>
      <c r="I26" s="14" t="s">
        <v>112</v>
      </c>
      <c r="J26" s="14">
        <v>91.8</v>
      </c>
      <c r="K26" s="14">
        <v>91.8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5" t="s">
        <v>24</v>
      </c>
    </row>
    <row r="27" spans="1:17" x14ac:dyDescent="0.25">
      <c r="A27" s="5" t="s">
        <v>105</v>
      </c>
      <c r="B27" s="13" t="s">
        <v>86</v>
      </c>
      <c r="C27" s="5" t="s">
        <v>23</v>
      </c>
      <c r="D27" s="5" t="s">
        <v>114</v>
      </c>
      <c r="E27" s="5" t="s">
        <v>24</v>
      </c>
      <c r="F27" s="5" t="s">
        <v>115</v>
      </c>
      <c r="G27" s="5" t="s">
        <v>24</v>
      </c>
      <c r="H27" s="5" t="s">
        <v>116</v>
      </c>
      <c r="I27" s="14" t="s">
        <v>117</v>
      </c>
      <c r="J27" s="14">
        <v>382.8</v>
      </c>
      <c r="K27" s="14">
        <v>0</v>
      </c>
      <c r="L27" s="14">
        <v>330</v>
      </c>
      <c r="M27" s="14">
        <v>52.8</v>
      </c>
      <c r="N27" s="14">
        <v>0</v>
      </c>
      <c r="O27" s="14">
        <v>0</v>
      </c>
      <c r="P27" s="14">
        <v>0</v>
      </c>
      <c r="Q27" s="5" t="s">
        <v>24</v>
      </c>
    </row>
    <row r="28" spans="1:17" x14ac:dyDescent="0.25">
      <c r="A28" s="5" t="s">
        <v>108</v>
      </c>
      <c r="B28" s="13" t="s">
        <v>86</v>
      </c>
      <c r="C28" s="5" t="s">
        <v>23</v>
      </c>
      <c r="D28" s="5" t="s">
        <v>119</v>
      </c>
      <c r="E28" s="5" t="s">
        <v>24</v>
      </c>
      <c r="F28" s="5" t="s">
        <v>120</v>
      </c>
      <c r="G28" s="5" t="s">
        <v>24</v>
      </c>
      <c r="H28" s="5" t="s">
        <v>121</v>
      </c>
      <c r="I28" s="14" t="s">
        <v>122</v>
      </c>
      <c r="J28" s="14">
        <v>1243.48</v>
      </c>
      <c r="K28" s="14">
        <v>1243.48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5" t="s">
        <v>24</v>
      </c>
    </row>
    <row r="29" spans="1:17" x14ac:dyDescent="0.25">
      <c r="A29" s="5" t="s">
        <v>113</v>
      </c>
      <c r="B29" s="13" t="s">
        <v>86</v>
      </c>
      <c r="C29" s="5" t="s">
        <v>23</v>
      </c>
      <c r="D29" s="5" t="s">
        <v>124</v>
      </c>
      <c r="E29" s="5" t="s">
        <v>24</v>
      </c>
      <c r="F29" s="5" t="s">
        <v>125</v>
      </c>
      <c r="G29" s="5" t="s">
        <v>24</v>
      </c>
      <c r="H29" s="5" t="s">
        <v>126</v>
      </c>
      <c r="I29" s="14" t="s">
        <v>127</v>
      </c>
      <c r="J29" s="14">
        <v>726.89080000000001</v>
      </c>
      <c r="K29" s="14">
        <v>0</v>
      </c>
      <c r="L29" s="14">
        <v>626.63</v>
      </c>
      <c r="M29" s="14">
        <v>100.26</v>
      </c>
      <c r="N29" s="14">
        <v>0</v>
      </c>
      <c r="O29" s="14">
        <v>0</v>
      </c>
      <c r="P29" s="14">
        <v>0</v>
      </c>
      <c r="Q29" s="5" t="s">
        <v>24</v>
      </c>
    </row>
    <row r="30" spans="1:17" x14ac:dyDescent="0.25">
      <c r="A30" s="5" t="s">
        <v>118</v>
      </c>
      <c r="B30" s="13" t="s">
        <v>86</v>
      </c>
      <c r="C30" s="5" t="s">
        <v>23</v>
      </c>
      <c r="D30" s="5" t="s">
        <v>129</v>
      </c>
      <c r="E30" s="5" t="s">
        <v>24</v>
      </c>
      <c r="F30" s="5" t="s">
        <v>130</v>
      </c>
      <c r="G30" s="5" t="s">
        <v>24</v>
      </c>
      <c r="H30" s="5" t="s">
        <v>131</v>
      </c>
      <c r="I30" s="14" t="s">
        <v>132</v>
      </c>
      <c r="J30" s="14">
        <v>173.81</v>
      </c>
      <c r="K30" s="14">
        <v>173.81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5" t="s">
        <v>24</v>
      </c>
    </row>
    <row r="31" spans="1:17" x14ac:dyDescent="0.25">
      <c r="A31" s="5" t="s">
        <v>123</v>
      </c>
      <c r="B31" s="13" t="s">
        <v>86</v>
      </c>
      <c r="C31" s="5" t="s">
        <v>23</v>
      </c>
      <c r="D31" s="5" t="s">
        <v>134</v>
      </c>
      <c r="E31" s="5" t="s">
        <v>24</v>
      </c>
      <c r="F31" s="5" t="s">
        <v>135</v>
      </c>
      <c r="G31" s="5" t="s">
        <v>24</v>
      </c>
      <c r="H31" s="5" t="s">
        <v>136</v>
      </c>
      <c r="I31" s="14" t="s">
        <v>137</v>
      </c>
      <c r="J31" s="14">
        <v>813.4</v>
      </c>
      <c r="K31" s="14">
        <v>813.4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5" t="s">
        <v>24</v>
      </c>
    </row>
    <row r="32" spans="1:17" x14ac:dyDescent="0.25">
      <c r="A32" s="5" t="s">
        <v>128</v>
      </c>
      <c r="B32" s="13" t="s">
        <v>86</v>
      </c>
      <c r="C32" s="5" t="s">
        <v>23</v>
      </c>
      <c r="D32" s="5" t="s">
        <v>139</v>
      </c>
      <c r="E32" s="5" t="s">
        <v>24</v>
      </c>
      <c r="F32" s="5" t="s">
        <v>140</v>
      </c>
      <c r="G32" s="5" t="s">
        <v>24</v>
      </c>
      <c r="H32" s="5" t="s">
        <v>141</v>
      </c>
      <c r="I32" s="14" t="s">
        <v>142</v>
      </c>
      <c r="J32" s="14">
        <v>924.3</v>
      </c>
      <c r="K32" s="14">
        <v>924.3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5" t="s">
        <v>24</v>
      </c>
    </row>
    <row r="33" spans="1:17" x14ac:dyDescent="0.25">
      <c r="A33" s="5" t="s">
        <v>133</v>
      </c>
      <c r="B33" s="13" t="s">
        <v>86</v>
      </c>
      <c r="C33" s="5" t="s">
        <v>23</v>
      </c>
      <c r="D33" s="5" t="s">
        <v>144</v>
      </c>
      <c r="E33" s="5" t="s">
        <v>24</v>
      </c>
      <c r="F33" s="5" t="s">
        <v>145</v>
      </c>
      <c r="G33" s="5" t="s">
        <v>24</v>
      </c>
      <c r="H33" s="5" t="s">
        <v>146</v>
      </c>
      <c r="I33" s="14" t="s">
        <v>147</v>
      </c>
      <c r="J33" s="14">
        <v>747.78240000000005</v>
      </c>
      <c r="K33" s="14">
        <v>0</v>
      </c>
      <c r="L33" s="14">
        <v>644.64</v>
      </c>
      <c r="M33" s="14">
        <v>103.14</v>
      </c>
      <c r="N33" s="14">
        <v>0</v>
      </c>
      <c r="O33" s="14">
        <v>0</v>
      </c>
      <c r="P33" s="14">
        <v>0</v>
      </c>
      <c r="Q33" s="5" t="s">
        <v>24</v>
      </c>
    </row>
    <row r="34" spans="1:17" x14ac:dyDescent="0.25">
      <c r="A34" s="5" t="s">
        <v>138</v>
      </c>
      <c r="B34" s="13" t="s">
        <v>86</v>
      </c>
      <c r="C34" s="5" t="s">
        <v>23</v>
      </c>
      <c r="D34" s="5" t="s">
        <v>149</v>
      </c>
      <c r="E34" s="5" t="s">
        <v>24</v>
      </c>
      <c r="F34" s="5" t="s">
        <v>150</v>
      </c>
      <c r="G34" s="5" t="s">
        <v>24</v>
      </c>
      <c r="H34" s="5" t="s">
        <v>146</v>
      </c>
      <c r="I34" s="14" t="s">
        <v>147</v>
      </c>
      <c r="J34" s="14">
        <v>128.82</v>
      </c>
      <c r="K34" s="14">
        <v>0</v>
      </c>
      <c r="L34" s="14">
        <v>111.05</v>
      </c>
      <c r="M34" s="14">
        <v>17.77</v>
      </c>
      <c r="N34" s="14">
        <v>0</v>
      </c>
      <c r="O34" s="14">
        <v>0</v>
      </c>
      <c r="P34" s="14">
        <v>0</v>
      </c>
      <c r="Q34" s="5" t="s">
        <v>24</v>
      </c>
    </row>
    <row r="35" spans="1:17" x14ac:dyDescent="0.25">
      <c r="A35" s="5" t="s">
        <v>143</v>
      </c>
      <c r="B35" s="13" t="s">
        <v>86</v>
      </c>
      <c r="C35" s="5" t="s">
        <v>23</v>
      </c>
      <c r="D35" s="5" t="s">
        <v>152</v>
      </c>
      <c r="E35" s="5" t="s">
        <v>24</v>
      </c>
      <c r="F35" s="5" t="s">
        <v>153</v>
      </c>
      <c r="G35" s="5" t="s">
        <v>24</v>
      </c>
      <c r="H35" s="5" t="s">
        <v>146</v>
      </c>
      <c r="I35" s="14" t="s">
        <v>147</v>
      </c>
      <c r="J35" s="14">
        <v>183.0016</v>
      </c>
      <c r="K35" s="14">
        <v>0</v>
      </c>
      <c r="L35" s="14">
        <v>157.76</v>
      </c>
      <c r="M35" s="14">
        <v>25.24</v>
      </c>
      <c r="N35" s="14">
        <v>0</v>
      </c>
      <c r="O35" s="14">
        <v>0</v>
      </c>
      <c r="P35" s="14">
        <v>0</v>
      </c>
      <c r="Q35" s="5" t="s">
        <v>24</v>
      </c>
    </row>
    <row r="36" spans="1:17" x14ac:dyDescent="0.25">
      <c r="A36" s="5" t="s">
        <v>148</v>
      </c>
      <c r="B36" s="13" t="s">
        <v>86</v>
      </c>
      <c r="C36" s="5" t="s">
        <v>23</v>
      </c>
      <c r="D36" s="5" t="s">
        <v>155</v>
      </c>
      <c r="E36" s="5" t="s">
        <v>24</v>
      </c>
      <c r="F36" s="5" t="s">
        <v>156</v>
      </c>
      <c r="G36" s="5" t="s">
        <v>24</v>
      </c>
      <c r="H36" s="5" t="s">
        <v>146</v>
      </c>
      <c r="I36" s="14" t="s">
        <v>147</v>
      </c>
      <c r="J36" s="14">
        <v>108.2512</v>
      </c>
      <c r="K36" s="14">
        <v>0</v>
      </c>
      <c r="L36" s="14">
        <v>93.32</v>
      </c>
      <c r="M36" s="14">
        <v>14.93</v>
      </c>
      <c r="N36" s="14">
        <v>0</v>
      </c>
      <c r="O36" s="14">
        <v>0</v>
      </c>
      <c r="P36" s="14">
        <v>0</v>
      </c>
      <c r="Q36" s="5" t="s">
        <v>24</v>
      </c>
    </row>
    <row r="37" spans="1:17" x14ac:dyDescent="0.25">
      <c r="A37" s="5" t="s">
        <v>151</v>
      </c>
      <c r="B37" s="13" t="s">
        <v>86</v>
      </c>
      <c r="C37" s="5" t="s">
        <v>23</v>
      </c>
      <c r="D37" s="5" t="s">
        <v>158</v>
      </c>
      <c r="E37" s="5" t="s">
        <v>24</v>
      </c>
      <c r="F37" s="5" t="s">
        <v>159</v>
      </c>
      <c r="G37" s="5" t="s">
        <v>24</v>
      </c>
      <c r="H37" s="5" t="s">
        <v>160</v>
      </c>
      <c r="I37" s="14" t="s">
        <v>161</v>
      </c>
      <c r="J37" s="14">
        <v>102.33</v>
      </c>
      <c r="K37" s="14">
        <v>102.33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5" t="s">
        <v>24</v>
      </c>
    </row>
    <row r="38" spans="1:17" x14ac:dyDescent="0.25">
      <c r="A38" s="5" t="s">
        <v>154</v>
      </c>
      <c r="B38" s="13" t="s">
        <v>86</v>
      </c>
      <c r="C38" s="5" t="s">
        <v>23</v>
      </c>
      <c r="D38" s="5" t="s">
        <v>163</v>
      </c>
      <c r="E38" s="5" t="s">
        <v>24</v>
      </c>
      <c r="F38" s="5" t="s">
        <v>164</v>
      </c>
      <c r="G38" s="5" t="s">
        <v>24</v>
      </c>
      <c r="H38" s="5" t="s">
        <v>165</v>
      </c>
      <c r="I38" s="14" t="s">
        <v>166</v>
      </c>
      <c r="J38" s="14">
        <v>3280.89</v>
      </c>
      <c r="K38" s="14">
        <v>3280.89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5" t="s">
        <v>24</v>
      </c>
    </row>
    <row r="39" spans="1:17" x14ac:dyDescent="0.25">
      <c r="A39" s="5" t="s">
        <v>157</v>
      </c>
      <c r="B39" s="13" t="s">
        <v>86</v>
      </c>
      <c r="C39" s="5" t="s">
        <v>23</v>
      </c>
      <c r="D39" s="5" t="s">
        <v>168</v>
      </c>
      <c r="E39" s="5" t="s">
        <v>24</v>
      </c>
      <c r="F39" s="5" t="s">
        <v>169</v>
      </c>
      <c r="G39" s="5" t="s">
        <v>24</v>
      </c>
      <c r="H39" s="5" t="s">
        <v>170</v>
      </c>
      <c r="I39" s="14" t="s">
        <v>171</v>
      </c>
      <c r="J39" s="14">
        <v>712.10080000000005</v>
      </c>
      <c r="K39" s="14">
        <v>0</v>
      </c>
      <c r="L39" s="14">
        <v>613.88</v>
      </c>
      <c r="M39" s="14">
        <v>98.22</v>
      </c>
      <c r="N39" s="14">
        <v>0</v>
      </c>
      <c r="O39" s="14">
        <v>0</v>
      </c>
      <c r="P39" s="14">
        <v>0</v>
      </c>
      <c r="Q39" s="5" t="s">
        <v>24</v>
      </c>
    </row>
    <row r="40" spans="1:17" x14ac:dyDescent="0.25">
      <c r="A40" s="5" t="s">
        <v>162</v>
      </c>
      <c r="B40" s="13" t="s">
        <v>86</v>
      </c>
      <c r="C40" s="5" t="s">
        <v>23</v>
      </c>
      <c r="D40" s="5" t="s">
        <v>173</v>
      </c>
      <c r="E40" s="5" t="s">
        <v>24</v>
      </c>
      <c r="F40" s="5" t="s">
        <v>174</v>
      </c>
      <c r="G40" s="5" t="s">
        <v>24</v>
      </c>
      <c r="H40" s="5" t="s">
        <v>175</v>
      </c>
      <c r="I40" s="14" t="s">
        <v>176</v>
      </c>
      <c r="J40" s="14">
        <v>308</v>
      </c>
      <c r="K40" s="14">
        <v>308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5" t="s">
        <v>24</v>
      </c>
    </row>
    <row r="41" spans="1:17" x14ac:dyDescent="0.25">
      <c r="A41" s="5" t="s">
        <v>167</v>
      </c>
      <c r="B41" s="13" t="s">
        <v>86</v>
      </c>
      <c r="C41" s="5" t="s">
        <v>34</v>
      </c>
      <c r="D41" s="5" t="s">
        <v>24</v>
      </c>
      <c r="E41" s="5" t="s">
        <v>178</v>
      </c>
      <c r="F41" s="5" t="s">
        <v>24</v>
      </c>
      <c r="G41" s="5" t="s">
        <v>168</v>
      </c>
      <c r="H41" s="5" t="s">
        <v>170</v>
      </c>
      <c r="I41" s="14" t="s">
        <v>171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73.665600000000083</v>
      </c>
      <c r="Q41" s="5" t="s">
        <v>179</v>
      </c>
    </row>
    <row r="42" spans="1:17" x14ac:dyDescent="0.25">
      <c r="A42" s="5" t="s">
        <v>172</v>
      </c>
      <c r="B42" s="13" t="s">
        <v>86</v>
      </c>
      <c r="C42" s="5" t="s">
        <v>34</v>
      </c>
      <c r="D42" s="5" t="s">
        <v>24</v>
      </c>
      <c r="E42" s="5" t="s">
        <v>181</v>
      </c>
      <c r="F42" s="5" t="s">
        <v>24</v>
      </c>
      <c r="G42" s="5" t="s">
        <v>155</v>
      </c>
      <c r="H42" s="5" t="s">
        <v>146</v>
      </c>
      <c r="I42" s="14" t="s">
        <v>147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11.198399999999999</v>
      </c>
      <c r="Q42" s="5" t="s">
        <v>182</v>
      </c>
    </row>
    <row r="43" spans="1:17" x14ac:dyDescent="0.25">
      <c r="A43" s="5" t="s">
        <v>177</v>
      </c>
      <c r="B43" s="13" t="s">
        <v>86</v>
      </c>
      <c r="C43" s="5" t="s">
        <v>34</v>
      </c>
      <c r="D43" s="5" t="s">
        <v>24</v>
      </c>
      <c r="E43" s="5" t="s">
        <v>184</v>
      </c>
      <c r="F43" s="5" t="s">
        <v>24</v>
      </c>
      <c r="G43" s="5" t="s">
        <v>152</v>
      </c>
      <c r="H43" s="5" t="s">
        <v>146</v>
      </c>
      <c r="I43" s="14" t="s">
        <v>147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18.9312</v>
      </c>
      <c r="Q43" s="5" t="s">
        <v>185</v>
      </c>
    </row>
    <row r="44" spans="1:17" x14ac:dyDescent="0.25">
      <c r="A44" s="5" t="s">
        <v>180</v>
      </c>
      <c r="B44" s="13" t="s">
        <v>86</v>
      </c>
      <c r="C44" s="5" t="s">
        <v>34</v>
      </c>
      <c r="D44" s="5" t="s">
        <v>24</v>
      </c>
      <c r="E44" s="5" t="s">
        <v>187</v>
      </c>
      <c r="F44" s="5" t="s">
        <v>24</v>
      </c>
      <c r="G44" s="5" t="s">
        <v>149</v>
      </c>
      <c r="H44" s="5" t="s">
        <v>146</v>
      </c>
      <c r="I44" s="14" t="s">
        <v>147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13.327500000000001</v>
      </c>
      <c r="Q44" s="5" t="s">
        <v>188</v>
      </c>
    </row>
    <row r="45" spans="1:17" x14ac:dyDescent="0.25">
      <c r="A45" s="5" t="s">
        <v>183</v>
      </c>
      <c r="B45" s="13" t="s">
        <v>86</v>
      </c>
      <c r="C45" s="5" t="s">
        <v>34</v>
      </c>
      <c r="D45" s="5" t="s">
        <v>24</v>
      </c>
      <c r="E45" s="5" t="s">
        <v>190</v>
      </c>
      <c r="F45" s="5" t="s">
        <v>24</v>
      </c>
      <c r="G45" s="5" t="s">
        <v>144</v>
      </c>
      <c r="H45" s="5" t="s">
        <v>146</v>
      </c>
      <c r="I45" s="14" t="s">
        <v>147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77.356800000000007</v>
      </c>
      <c r="Q45" s="5" t="s">
        <v>191</v>
      </c>
    </row>
    <row r="46" spans="1:17" x14ac:dyDescent="0.25">
      <c r="A46" s="5" t="s">
        <v>186</v>
      </c>
      <c r="B46" s="13" t="s">
        <v>86</v>
      </c>
      <c r="C46" s="5" t="s">
        <v>34</v>
      </c>
      <c r="D46" s="5" t="s">
        <v>24</v>
      </c>
      <c r="E46" s="5" t="s">
        <v>193</v>
      </c>
      <c r="F46" s="5" t="s">
        <v>24</v>
      </c>
      <c r="G46" s="5" t="s">
        <v>124</v>
      </c>
      <c r="H46" s="5" t="s">
        <v>126</v>
      </c>
      <c r="I46" s="14" t="s">
        <v>127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75.195599999999999</v>
      </c>
      <c r="Q46" s="5" t="s">
        <v>194</v>
      </c>
    </row>
    <row r="47" spans="1:17" x14ac:dyDescent="0.25">
      <c r="A47" s="5" t="s">
        <v>189</v>
      </c>
      <c r="B47" s="13" t="s">
        <v>86</v>
      </c>
      <c r="C47" s="5" t="s">
        <v>34</v>
      </c>
      <c r="D47" s="5" t="s">
        <v>24</v>
      </c>
      <c r="E47" s="5" t="s">
        <v>196</v>
      </c>
      <c r="F47" s="5" t="s">
        <v>24</v>
      </c>
      <c r="G47" s="5" t="s">
        <v>114</v>
      </c>
      <c r="H47" s="5" t="s">
        <v>116</v>
      </c>
      <c r="I47" s="14" t="s">
        <v>117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39.6</v>
      </c>
      <c r="Q47" s="5" t="s">
        <v>197</v>
      </c>
    </row>
    <row r="48" spans="1:17" x14ac:dyDescent="0.25">
      <c r="A48" s="5" t="s">
        <v>192</v>
      </c>
      <c r="B48" s="13" t="s">
        <v>86</v>
      </c>
      <c r="C48" s="5" t="s">
        <v>34</v>
      </c>
      <c r="D48" s="5" t="s">
        <v>24</v>
      </c>
      <c r="E48" s="5" t="s">
        <v>199</v>
      </c>
      <c r="F48" s="5" t="s">
        <v>24</v>
      </c>
      <c r="G48" s="5" t="s">
        <v>103</v>
      </c>
      <c r="H48" s="5" t="s">
        <v>100</v>
      </c>
      <c r="I48" s="14" t="s">
        <v>101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121.3296</v>
      </c>
      <c r="Q48" s="5" t="s">
        <v>200</v>
      </c>
    </row>
    <row r="49" spans="1:17" x14ac:dyDescent="0.25">
      <c r="A49" s="5" t="s">
        <v>195</v>
      </c>
      <c r="B49" s="13" t="s">
        <v>86</v>
      </c>
      <c r="C49" s="5" t="s">
        <v>34</v>
      </c>
      <c r="D49" s="5" t="s">
        <v>24</v>
      </c>
      <c r="E49" s="5" t="s">
        <v>202</v>
      </c>
      <c r="F49" s="5" t="s">
        <v>24</v>
      </c>
      <c r="G49" s="5" t="s">
        <v>92</v>
      </c>
      <c r="H49" s="5" t="s">
        <v>89</v>
      </c>
      <c r="I49" s="14" t="s">
        <v>90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31.155000000000001</v>
      </c>
      <c r="Q49" s="5" t="s">
        <v>203</v>
      </c>
    </row>
    <row r="50" spans="1:17" x14ac:dyDescent="0.25">
      <c r="A50" s="5" t="s">
        <v>198</v>
      </c>
      <c r="B50" s="13" t="s">
        <v>86</v>
      </c>
      <c r="C50" s="5" t="s">
        <v>34</v>
      </c>
      <c r="D50" s="5" t="s">
        <v>24</v>
      </c>
      <c r="E50" s="5" t="s">
        <v>205</v>
      </c>
      <c r="F50" s="5" t="s">
        <v>24</v>
      </c>
      <c r="G50" s="5" t="s">
        <v>87</v>
      </c>
      <c r="H50" s="5" t="s">
        <v>89</v>
      </c>
      <c r="I50" s="14" t="s">
        <v>90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12.33</v>
      </c>
      <c r="Q50" s="5" t="s">
        <v>206</v>
      </c>
    </row>
    <row r="51" spans="1:17" x14ac:dyDescent="0.25">
      <c r="A51" s="5" t="s">
        <v>201</v>
      </c>
      <c r="B51" s="13" t="s">
        <v>208</v>
      </c>
      <c r="C51" s="5" t="s">
        <v>23</v>
      </c>
      <c r="D51" s="5" t="s">
        <v>209</v>
      </c>
      <c r="E51" s="5" t="s">
        <v>24</v>
      </c>
      <c r="F51" s="5" t="s">
        <v>210</v>
      </c>
      <c r="G51" s="5" t="s">
        <v>24</v>
      </c>
      <c r="H51" s="5" t="s">
        <v>211</v>
      </c>
      <c r="I51" s="14" t="s">
        <v>212</v>
      </c>
      <c r="J51" s="14">
        <v>7745.71</v>
      </c>
      <c r="K51" s="14">
        <v>7745.71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5" t="s">
        <v>24</v>
      </c>
    </row>
    <row r="52" spans="1:17" x14ac:dyDescent="0.25">
      <c r="A52" s="5" t="s">
        <v>204</v>
      </c>
      <c r="B52" s="13" t="s">
        <v>208</v>
      </c>
      <c r="C52" s="5" t="s">
        <v>23</v>
      </c>
      <c r="D52" s="5" t="s">
        <v>214</v>
      </c>
      <c r="E52" s="5" t="s">
        <v>24</v>
      </c>
      <c r="F52" s="5" t="s">
        <v>215</v>
      </c>
      <c r="G52" s="5" t="s">
        <v>24</v>
      </c>
      <c r="H52" s="5" t="s">
        <v>45</v>
      </c>
      <c r="I52" s="14" t="s">
        <v>46</v>
      </c>
      <c r="J52" s="14">
        <v>316.8</v>
      </c>
      <c r="K52" s="14">
        <v>316.8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5" t="s">
        <v>24</v>
      </c>
    </row>
    <row r="53" spans="1:17" x14ac:dyDescent="0.25">
      <c r="A53" s="5" t="s">
        <v>207</v>
      </c>
      <c r="B53" s="13" t="s">
        <v>217</v>
      </c>
      <c r="C53" s="5" t="s">
        <v>23</v>
      </c>
      <c r="D53" s="5" t="s">
        <v>242</v>
      </c>
      <c r="E53" s="5" t="s">
        <v>24</v>
      </c>
      <c r="F53" s="5" t="s">
        <v>243</v>
      </c>
      <c r="G53" s="5" t="s">
        <v>24</v>
      </c>
      <c r="H53" s="5" t="s">
        <v>244</v>
      </c>
      <c r="I53" s="14" t="s">
        <v>245</v>
      </c>
      <c r="J53" s="14">
        <v>825.92</v>
      </c>
      <c r="K53" s="14">
        <v>0</v>
      </c>
      <c r="L53" s="14">
        <v>712</v>
      </c>
      <c r="M53" s="14">
        <v>113.92</v>
      </c>
      <c r="N53" s="14">
        <v>0</v>
      </c>
      <c r="O53" s="14">
        <v>0</v>
      </c>
      <c r="P53" s="14">
        <v>0</v>
      </c>
      <c r="Q53" s="5" t="s">
        <v>24</v>
      </c>
    </row>
    <row r="54" spans="1:17" x14ac:dyDescent="0.25">
      <c r="A54" s="5" t="s">
        <v>213</v>
      </c>
      <c r="B54" s="13" t="s">
        <v>217</v>
      </c>
      <c r="C54" s="5" t="s">
        <v>23</v>
      </c>
      <c r="D54" s="5" t="s">
        <v>218</v>
      </c>
      <c r="E54" s="5" t="s">
        <v>24</v>
      </c>
      <c r="F54" s="5" t="s">
        <v>219</v>
      </c>
      <c r="G54" s="5" t="s">
        <v>24</v>
      </c>
      <c r="H54" s="5" t="s">
        <v>220</v>
      </c>
      <c r="I54" s="14" t="s">
        <v>221</v>
      </c>
      <c r="J54" s="14">
        <v>1857.856</v>
      </c>
      <c r="K54" s="14">
        <v>0</v>
      </c>
      <c r="L54" s="14">
        <v>1601.6</v>
      </c>
      <c r="M54" s="14">
        <v>256.25</v>
      </c>
      <c r="N54" s="14">
        <v>0</v>
      </c>
      <c r="O54" s="14">
        <v>0</v>
      </c>
      <c r="P54" s="14">
        <v>0</v>
      </c>
      <c r="Q54" s="5" t="s">
        <v>24</v>
      </c>
    </row>
    <row r="55" spans="1:17" x14ac:dyDescent="0.25">
      <c r="A55" s="5" t="s">
        <v>216</v>
      </c>
      <c r="B55" s="13" t="s">
        <v>217</v>
      </c>
      <c r="C55" s="5" t="s">
        <v>23</v>
      </c>
      <c r="D55" s="5" t="s">
        <v>223</v>
      </c>
      <c r="E55" s="5" t="s">
        <v>24</v>
      </c>
      <c r="F55" s="5" t="s">
        <v>224</v>
      </c>
      <c r="G55" s="5" t="s">
        <v>24</v>
      </c>
      <c r="H55" s="5" t="s">
        <v>225</v>
      </c>
      <c r="I55" s="14" t="s">
        <v>226</v>
      </c>
      <c r="J55" s="14">
        <v>641.84</v>
      </c>
      <c r="K55" s="14">
        <v>314.42999999999995</v>
      </c>
      <c r="L55" s="14">
        <v>282.24</v>
      </c>
      <c r="M55" s="14">
        <v>45.17</v>
      </c>
      <c r="N55" s="14">
        <v>0</v>
      </c>
      <c r="O55" s="14">
        <v>0</v>
      </c>
      <c r="P55" s="14">
        <v>0</v>
      </c>
      <c r="Q55" s="5" t="s">
        <v>24</v>
      </c>
    </row>
    <row r="56" spans="1:17" x14ac:dyDescent="0.25">
      <c r="A56" s="5" t="s">
        <v>222</v>
      </c>
      <c r="B56" s="13" t="s">
        <v>217</v>
      </c>
      <c r="C56" s="5" t="s">
        <v>23</v>
      </c>
      <c r="D56" s="5" t="s">
        <v>228</v>
      </c>
      <c r="E56" s="5" t="s">
        <v>24</v>
      </c>
      <c r="F56" s="5" t="s">
        <v>229</v>
      </c>
      <c r="G56" s="5" t="s">
        <v>24</v>
      </c>
      <c r="H56" s="5" t="s">
        <v>160</v>
      </c>
      <c r="I56" s="14" t="s">
        <v>161</v>
      </c>
      <c r="J56" s="14">
        <v>96.4</v>
      </c>
      <c r="K56" s="14">
        <v>96.4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5" t="s">
        <v>24</v>
      </c>
    </row>
    <row r="57" spans="1:17" x14ac:dyDescent="0.25">
      <c r="A57" s="5" t="s">
        <v>227</v>
      </c>
      <c r="B57" s="13" t="s">
        <v>217</v>
      </c>
      <c r="C57" s="5" t="s">
        <v>23</v>
      </c>
      <c r="D57" s="5" t="s">
        <v>231</v>
      </c>
      <c r="E57" s="5" t="s">
        <v>24</v>
      </c>
      <c r="F57" s="5" t="s">
        <v>232</v>
      </c>
      <c r="G57" s="5" t="s">
        <v>24</v>
      </c>
      <c r="H57" s="5" t="s">
        <v>233</v>
      </c>
      <c r="I57" s="14" t="s">
        <v>234</v>
      </c>
      <c r="J57" s="14">
        <v>558.0412</v>
      </c>
      <c r="K57" s="14">
        <v>0</v>
      </c>
      <c r="L57" s="14">
        <v>481.07</v>
      </c>
      <c r="M57" s="14">
        <v>76.97</v>
      </c>
      <c r="N57" s="14">
        <v>0</v>
      </c>
      <c r="O57" s="14">
        <v>0</v>
      </c>
      <c r="P57" s="14">
        <v>0</v>
      </c>
      <c r="Q57" s="5" t="s">
        <v>24</v>
      </c>
    </row>
    <row r="58" spans="1:17" x14ac:dyDescent="0.25">
      <c r="A58" s="5" t="s">
        <v>230</v>
      </c>
      <c r="B58" s="13" t="s">
        <v>217</v>
      </c>
      <c r="C58" s="5" t="s">
        <v>23</v>
      </c>
      <c r="D58" s="5" t="s">
        <v>236</v>
      </c>
      <c r="E58" s="5" t="s">
        <v>24</v>
      </c>
      <c r="F58" s="5" t="s">
        <v>237</v>
      </c>
      <c r="G58" s="5" t="s">
        <v>24</v>
      </c>
      <c r="H58" s="5" t="s">
        <v>31</v>
      </c>
      <c r="I58" s="14" t="s">
        <v>32</v>
      </c>
      <c r="J58" s="14">
        <v>465.73</v>
      </c>
      <c r="K58" s="14">
        <v>115.90000000000003</v>
      </c>
      <c r="L58" s="14">
        <v>301.57</v>
      </c>
      <c r="M58" s="14">
        <v>48.26</v>
      </c>
      <c r="N58" s="14">
        <v>0</v>
      </c>
      <c r="O58" s="14">
        <v>0</v>
      </c>
      <c r="P58" s="14">
        <v>0</v>
      </c>
      <c r="Q58" s="5" t="s">
        <v>24</v>
      </c>
    </row>
    <row r="59" spans="1:17" x14ac:dyDescent="0.25">
      <c r="A59" s="5" t="s">
        <v>235</v>
      </c>
      <c r="B59" s="13" t="s">
        <v>217</v>
      </c>
      <c r="C59" s="5" t="s">
        <v>23</v>
      </c>
      <c r="D59" s="5" t="s">
        <v>239</v>
      </c>
      <c r="E59" s="5" t="s">
        <v>24</v>
      </c>
      <c r="F59" s="5" t="s">
        <v>240</v>
      </c>
      <c r="G59" s="5" t="s">
        <v>24</v>
      </c>
      <c r="H59" s="5" t="s">
        <v>31</v>
      </c>
      <c r="I59" s="14" t="s">
        <v>32</v>
      </c>
      <c r="J59" s="14">
        <v>519.24</v>
      </c>
      <c r="K59" s="14">
        <v>205.16000000000003</v>
      </c>
      <c r="L59" s="14">
        <v>270.76</v>
      </c>
      <c r="M59" s="14">
        <v>43.32</v>
      </c>
      <c r="N59" s="14">
        <v>0</v>
      </c>
      <c r="O59" s="14">
        <v>0</v>
      </c>
      <c r="P59" s="14">
        <v>0</v>
      </c>
      <c r="Q59" s="5" t="s">
        <v>24</v>
      </c>
    </row>
    <row r="60" spans="1:17" x14ac:dyDescent="0.25">
      <c r="A60" s="5" t="s">
        <v>238</v>
      </c>
      <c r="B60" s="13" t="s">
        <v>217</v>
      </c>
      <c r="C60" s="5" t="s">
        <v>34</v>
      </c>
      <c r="D60" s="5" t="s">
        <v>24</v>
      </c>
      <c r="E60" s="5" t="s">
        <v>265</v>
      </c>
      <c r="F60" s="5" t="s">
        <v>266</v>
      </c>
      <c r="G60" s="5" t="s">
        <v>265</v>
      </c>
      <c r="H60" s="5" t="s">
        <v>220</v>
      </c>
      <c r="I60" s="14" t="s">
        <v>221</v>
      </c>
      <c r="J60" s="14">
        <v>-2026.75</v>
      </c>
      <c r="K60" s="14">
        <v>0</v>
      </c>
      <c r="L60" s="14">
        <v>-1747.2</v>
      </c>
      <c r="M60" s="14">
        <v>-279.55</v>
      </c>
      <c r="N60" s="14">
        <v>0</v>
      </c>
      <c r="O60" s="14">
        <v>0</v>
      </c>
      <c r="P60" s="14">
        <v>0</v>
      </c>
      <c r="Q60" s="5" t="s">
        <v>24</v>
      </c>
    </row>
    <row r="61" spans="1:17" x14ac:dyDescent="0.25">
      <c r="A61" s="5" t="s">
        <v>241</v>
      </c>
      <c r="B61" s="13" t="s">
        <v>217</v>
      </c>
      <c r="C61" s="5" t="s">
        <v>34</v>
      </c>
      <c r="D61" s="5" t="s">
        <v>24</v>
      </c>
      <c r="E61" s="5" t="s">
        <v>247</v>
      </c>
      <c r="F61" s="5" t="s">
        <v>24</v>
      </c>
      <c r="G61" s="5" t="s">
        <v>218</v>
      </c>
      <c r="H61" s="5" t="s">
        <v>220</v>
      </c>
      <c r="I61" s="14" t="s">
        <v>221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192.19200000000001</v>
      </c>
      <c r="Q61" s="5" t="s">
        <v>248</v>
      </c>
    </row>
    <row r="62" spans="1:17" x14ac:dyDescent="0.25">
      <c r="A62" s="5" t="s">
        <v>246</v>
      </c>
      <c r="B62" s="13" t="s">
        <v>217</v>
      </c>
      <c r="C62" s="5" t="s">
        <v>34</v>
      </c>
      <c r="D62" s="5" t="s">
        <v>24</v>
      </c>
      <c r="E62" s="5" t="s">
        <v>250</v>
      </c>
      <c r="F62" s="5" t="s">
        <v>24</v>
      </c>
      <c r="G62" s="5" t="s">
        <v>223</v>
      </c>
      <c r="H62" s="5" t="s">
        <v>225</v>
      </c>
      <c r="I62" s="14" t="s">
        <v>226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33.877499999999998</v>
      </c>
      <c r="Q62" s="5" t="s">
        <v>251</v>
      </c>
    </row>
    <row r="63" spans="1:17" x14ac:dyDescent="0.25">
      <c r="A63" s="5" t="s">
        <v>249</v>
      </c>
      <c r="B63" s="13" t="s">
        <v>217</v>
      </c>
      <c r="C63" s="5" t="s">
        <v>34</v>
      </c>
      <c r="D63" s="5" t="s">
        <v>24</v>
      </c>
      <c r="E63" s="5" t="s">
        <v>253</v>
      </c>
      <c r="F63" s="5" t="s">
        <v>24</v>
      </c>
      <c r="G63" s="5" t="s">
        <v>231</v>
      </c>
      <c r="H63" s="5" t="s">
        <v>233</v>
      </c>
      <c r="I63" s="14" t="s">
        <v>234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57.728400000000001</v>
      </c>
      <c r="Q63" s="5" t="s">
        <v>254</v>
      </c>
    </row>
    <row r="64" spans="1:17" x14ac:dyDescent="0.25">
      <c r="A64" s="5" t="s">
        <v>252</v>
      </c>
      <c r="B64" s="13" t="s">
        <v>217</v>
      </c>
      <c r="C64" s="5" t="s">
        <v>34</v>
      </c>
      <c r="D64" s="5" t="s">
        <v>24</v>
      </c>
      <c r="E64" s="5" t="s">
        <v>256</v>
      </c>
      <c r="F64" s="5" t="s">
        <v>24</v>
      </c>
      <c r="G64" s="5" t="s">
        <v>242</v>
      </c>
      <c r="H64" s="5" t="s">
        <v>244</v>
      </c>
      <c r="I64" s="14" t="s">
        <v>245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85.44</v>
      </c>
      <c r="Q64" s="5" t="s">
        <v>257</v>
      </c>
    </row>
    <row r="65" spans="1:17" x14ac:dyDescent="0.25">
      <c r="A65" s="5" t="s">
        <v>255</v>
      </c>
      <c r="B65" s="13" t="s">
        <v>217</v>
      </c>
      <c r="C65" s="5" t="s">
        <v>34</v>
      </c>
      <c r="D65" s="5" t="s">
        <v>24</v>
      </c>
      <c r="E65" s="5" t="s">
        <v>259</v>
      </c>
      <c r="F65" s="5" t="s">
        <v>24</v>
      </c>
      <c r="G65" s="5" t="s">
        <v>236</v>
      </c>
      <c r="H65" s="5" t="s">
        <v>31</v>
      </c>
      <c r="I65" s="14" t="s">
        <v>32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36.195</v>
      </c>
      <c r="Q65" s="5" t="s">
        <v>260</v>
      </c>
    </row>
    <row r="66" spans="1:17" x14ac:dyDescent="0.25">
      <c r="A66" s="5" t="s">
        <v>258</v>
      </c>
      <c r="B66" s="13" t="s">
        <v>217</v>
      </c>
      <c r="C66" s="5" t="s">
        <v>34</v>
      </c>
      <c r="D66" s="5" t="s">
        <v>24</v>
      </c>
      <c r="E66" s="5" t="s">
        <v>262</v>
      </c>
      <c r="F66" s="5" t="s">
        <v>24</v>
      </c>
      <c r="G66" s="5" t="s">
        <v>239</v>
      </c>
      <c r="H66" s="5" t="s">
        <v>31</v>
      </c>
      <c r="I66" s="14" t="s">
        <v>32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32.49</v>
      </c>
      <c r="Q66" s="5" t="s">
        <v>263</v>
      </c>
    </row>
    <row r="67" spans="1:17" x14ac:dyDescent="0.25">
      <c r="A67" s="5" t="s">
        <v>261</v>
      </c>
      <c r="B67" s="13" t="s">
        <v>268</v>
      </c>
      <c r="C67" s="5" t="s">
        <v>23</v>
      </c>
      <c r="D67" s="5" t="s">
        <v>269</v>
      </c>
      <c r="E67" s="5" t="s">
        <v>24</v>
      </c>
      <c r="F67" s="5" t="s">
        <v>270</v>
      </c>
      <c r="G67" s="5" t="s">
        <v>24</v>
      </c>
      <c r="H67" s="5" t="s">
        <v>165</v>
      </c>
      <c r="I67" s="14" t="s">
        <v>166</v>
      </c>
      <c r="J67" s="14">
        <v>980.33</v>
      </c>
      <c r="K67" s="14">
        <v>980.33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5" t="s">
        <v>24</v>
      </c>
    </row>
    <row r="68" spans="1:17" x14ac:dyDescent="0.25">
      <c r="A68" s="5" t="s">
        <v>264</v>
      </c>
      <c r="B68" s="13" t="s">
        <v>268</v>
      </c>
      <c r="C68" s="5" t="s">
        <v>23</v>
      </c>
      <c r="D68" s="5" t="s">
        <v>272</v>
      </c>
      <c r="E68" s="5" t="s">
        <v>24</v>
      </c>
      <c r="F68" s="5" t="s">
        <v>273</v>
      </c>
      <c r="G68" s="5" t="s">
        <v>24</v>
      </c>
      <c r="H68" s="5" t="s">
        <v>274</v>
      </c>
      <c r="I68" s="14" t="s">
        <v>275</v>
      </c>
      <c r="J68" s="14">
        <v>17700</v>
      </c>
      <c r="K68" s="14">
        <v>17700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5" t="s">
        <v>24</v>
      </c>
    </row>
    <row r="69" spans="1:17" x14ac:dyDescent="0.25">
      <c r="A69" s="5" t="s">
        <v>267</v>
      </c>
      <c r="B69" s="13" t="s">
        <v>268</v>
      </c>
      <c r="C69" s="5" t="s">
        <v>23</v>
      </c>
      <c r="D69" s="5" t="s">
        <v>277</v>
      </c>
      <c r="E69" s="5" t="s">
        <v>24</v>
      </c>
      <c r="F69" s="5" t="s">
        <v>278</v>
      </c>
      <c r="G69" s="5" t="s">
        <v>24</v>
      </c>
      <c r="H69" s="5" t="s">
        <v>279</v>
      </c>
      <c r="I69" s="14" t="s">
        <v>280</v>
      </c>
      <c r="J69" s="14">
        <v>476.62079999999997</v>
      </c>
      <c r="K69" s="14">
        <v>0</v>
      </c>
      <c r="L69" s="14">
        <v>410.88</v>
      </c>
      <c r="M69" s="14">
        <v>65.739999999999995</v>
      </c>
      <c r="N69" s="14">
        <v>0</v>
      </c>
      <c r="O69" s="14">
        <v>0</v>
      </c>
      <c r="P69" s="14">
        <v>0</v>
      </c>
      <c r="Q69" s="5" t="s">
        <v>24</v>
      </c>
    </row>
    <row r="70" spans="1:17" x14ac:dyDescent="0.25">
      <c r="A70" s="5" t="s">
        <v>271</v>
      </c>
      <c r="B70" s="13" t="s">
        <v>268</v>
      </c>
      <c r="C70" s="5" t="s">
        <v>23</v>
      </c>
      <c r="D70" s="5" t="s">
        <v>282</v>
      </c>
      <c r="E70" s="5" t="s">
        <v>24</v>
      </c>
      <c r="F70" s="5" t="s">
        <v>283</v>
      </c>
      <c r="G70" s="5" t="s">
        <v>24</v>
      </c>
      <c r="H70" s="5" t="s">
        <v>284</v>
      </c>
      <c r="I70" s="14" t="s">
        <v>285</v>
      </c>
      <c r="J70" s="14">
        <v>348.83120000000002</v>
      </c>
      <c r="K70" s="14">
        <v>242.61</v>
      </c>
      <c r="L70" s="14">
        <v>91.57</v>
      </c>
      <c r="M70" s="14">
        <v>14.65</v>
      </c>
      <c r="N70" s="14">
        <v>0</v>
      </c>
      <c r="O70" s="14">
        <v>0</v>
      </c>
      <c r="P70" s="14">
        <v>0</v>
      </c>
      <c r="Q70" s="5" t="s">
        <v>24</v>
      </c>
    </row>
    <row r="71" spans="1:17" x14ac:dyDescent="0.25">
      <c r="A71" s="5" t="s">
        <v>276</v>
      </c>
      <c r="B71" s="13" t="s">
        <v>268</v>
      </c>
      <c r="C71" s="5" t="s">
        <v>23</v>
      </c>
      <c r="D71" s="5" t="s">
        <v>287</v>
      </c>
      <c r="E71" s="5" t="s">
        <v>24</v>
      </c>
      <c r="F71" s="5" t="s">
        <v>288</v>
      </c>
      <c r="G71" s="5" t="s">
        <v>24</v>
      </c>
      <c r="H71" s="5" t="s">
        <v>289</v>
      </c>
      <c r="I71" s="14" t="s">
        <v>290</v>
      </c>
      <c r="J71" s="14">
        <v>34191.800000000003</v>
      </c>
      <c r="K71" s="14">
        <v>34191.800000000003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5" t="s">
        <v>24</v>
      </c>
    </row>
    <row r="72" spans="1:17" x14ac:dyDescent="0.25">
      <c r="A72" s="5" t="s">
        <v>281</v>
      </c>
      <c r="B72" s="13" t="s">
        <v>268</v>
      </c>
      <c r="C72" s="5" t="s">
        <v>23</v>
      </c>
      <c r="D72" s="5" t="s">
        <v>292</v>
      </c>
      <c r="E72" s="5" t="s">
        <v>24</v>
      </c>
      <c r="F72" s="5" t="s">
        <v>293</v>
      </c>
      <c r="G72" s="5" t="s">
        <v>24</v>
      </c>
      <c r="H72" s="5" t="s">
        <v>116</v>
      </c>
      <c r="I72" s="14" t="s">
        <v>117</v>
      </c>
      <c r="J72" s="14">
        <v>375.84</v>
      </c>
      <c r="K72" s="14">
        <v>0</v>
      </c>
      <c r="L72" s="14">
        <v>324</v>
      </c>
      <c r="M72" s="14">
        <v>51.84</v>
      </c>
      <c r="N72" s="14">
        <v>0</v>
      </c>
      <c r="O72" s="14">
        <v>0</v>
      </c>
      <c r="P72" s="14">
        <v>0</v>
      </c>
      <c r="Q72" s="5" t="s">
        <v>24</v>
      </c>
    </row>
    <row r="73" spans="1:17" x14ac:dyDescent="0.25">
      <c r="A73" s="5" t="s">
        <v>286</v>
      </c>
      <c r="B73" s="13" t="s">
        <v>268</v>
      </c>
      <c r="C73" s="5" t="s">
        <v>23</v>
      </c>
      <c r="D73" s="5" t="s">
        <v>295</v>
      </c>
      <c r="E73" s="5" t="s">
        <v>24</v>
      </c>
      <c r="F73" s="5" t="s">
        <v>296</v>
      </c>
      <c r="G73" s="5" t="s">
        <v>24</v>
      </c>
      <c r="H73" s="5" t="s">
        <v>175</v>
      </c>
      <c r="I73" s="14" t="s">
        <v>176</v>
      </c>
      <c r="J73" s="14">
        <v>306.60000000000002</v>
      </c>
      <c r="K73" s="14">
        <v>306.60000000000002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5" t="s">
        <v>24</v>
      </c>
    </row>
    <row r="74" spans="1:17" x14ac:dyDescent="0.25">
      <c r="A74" s="5" t="s">
        <v>291</v>
      </c>
      <c r="B74" s="13" t="s">
        <v>268</v>
      </c>
      <c r="C74" s="5" t="s">
        <v>23</v>
      </c>
      <c r="D74" s="5" t="s">
        <v>298</v>
      </c>
      <c r="E74" s="5" t="s">
        <v>24</v>
      </c>
      <c r="F74" s="5" t="s">
        <v>299</v>
      </c>
      <c r="G74" s="5" t="s">
        <v>24</v>
      </c>
      <c r="H74" s="5" t="s">
        <v>121</v>
      </c>
      <c r="I74" s="14" t="s">
        <v>122</v>
      </c>
      <c r="J74" s="14">
        <v>218.87</v>
      </c>
      <c r="K74" s="14">
        <v>218.87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5" t="s">
        <v>24</v>
      </c>
    </row>
    <row r="75" spans="1:17" x14ac:dyDescent="0.25">
      <c r="A75" s="5" t="s">
        <v>294</v>
      </c>
      <c r="B75" s="13" t="s">
        <v>268</v>
      </c>
      <c r="C75" s="5" t="s">
        <v>23</v>
      </c>
      <c r="D75" s="5" t="s">
        <v>301</v>
      </c>
      <c r="E75" s="5" t="s">
        <v>24</v>
      </c>
      <c r="F75" s="5" t="s">
        <v>302</v>
      </c>
      <c r="G75" s="5" t="s">
        <v>24</v>
      </c>
      <c r="H75" s="5" t="s">
        <v>45</v>
      </c>
      <c r="I75" s="14" t="s">
        <v>46</v>
      </c>
      <c r="J75" s="14">
        <v>275.39999999999998</v>
      </c>
      <c r="K75" s="14">
        <v>275.39999999999998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5" t="s">
        <v>24</v>
      </c>
    </row>
    <row r="76" spans="1:17" x14ac:dyDescent="0.25">
      <c r="A76" s="5" t="s">
        <v>297</v>
      </c>
      <c r="B76" s="13" t="s">
        <v>268</v>
      </c>
      <c r="C76" s="5" t="s">
        <v>23</v>
      </c>
      <c r="D76" s="5" t="s">
        <v>304</v>
      </c>
      <c r="E76" s="5" t="s">
        <v>24</v>
      </c>
      <c r="F76" s="5" t="s">
        <v>305</v>
      </c>
      <c r="G76" s="5" t="s">
        <v>24</v>
      </c>
      <c r="H76" s="5" t="s">
        <v>136</v>
      </c>
      <c r="I76" s="14" t="s">
        <v>137</v>
      </c>
      <c r="J76" s="14">
        <v>1722.2632000000001</v>
      </c>
      <c r="K76" s="14">
        <v>1546.5</v>
      </c>
      <c r="L76" s="14">
        <v>151.52000000000001</v>
      </c>
      <c r="M76" s="14">
        <v>24.24</v>
      </c>
      <c r="N76" s="14">
        <v>0</v>
      </c>
      <c r="O76" s="14">
        <v>0</v>
      </c>
      <c r="P76" s="14">
        <v>0</v>
      </c>
      <c r="Q76" s="5" t="s">
        <v>24</v>
      </c>
    </row>
    <row r="77" spans="1:17" x14ac:dyDescent="0.25">
      <c r="A77" s="5" t="s">
        <v>300</v>
      </c>
      <c r="B77" s="13" t="s">
        <v>268</v>
      </c>
      <c r="C77" s="5" t="s">
        <v>23</v>
      </c>
      <c r="D77" s="5" t="s">
        <v>307</v>
      </c>
      <c r="E77" s="5" t="s">
        <v>24</v>
      </c>
      <c r="F77" s="5" t="s">
        <v>308</v>
      </c>
      <c r="G77" s="5" t="s">
        <v>24</v>
      </c>
      <c r="H77" s="5" t="s">
        <v>111</v>
      </c>
      <c r="I77" s="14" t="s">
        <v>112</v>
      </c>
      <c r="J77" s="14">
        <v>3742.6</v>
      </c>
      <c r="K77" s="14">
        <v>3287.4100000000003</v>
      </c>
      <c r="L77" s="14">
        <v>392.41</v>
      </c>
      <c r="M77" s="14">
        <v>62.78</v>
      </c>
      <c r="N77" s="14">
        <v>0</v>
      </c>
      <c r="O77" s="14">
        <v>0</v>
      </c>
      <c r="P77" s="14">
        <v>0</v>
      </c>
      <c r="Q77" s="5" t="s">
        <v>24</v>
      </c>
    </row>
    <row r="78" spans="1:17" x14ac:dyDescent="0.25">
      <c r="A78" s="5" t="s">
        <v>303</v>
      </c>
      <c r="B78" s="13" t="s">
        <v>268</v>
      </c>
      <c r="C78" s="5" t="s">
        <v>23</v>
      </c>
      <c r="D78" s="5" t="s">
        <v>310</v>
      </c>
      <c r="E78" s="5" t="s">
        <v>24</v>
      </c>
      <c r="F78" s="5" t="s">
        <v>311</v>
      </c>
      <c r="G78" s="5" t="s">
        <v>24</v>
      </c>
      <c r="H78" s="5" t="s">
        <v>111</v>
      </c>
      <c r="I78" s="14" t="s">
        <v>112</v>
      </c>
      <c r="J78" s="14">
        <v>1310.2</v>
      </c>
      <c r="K78" s="14">
        <v>180.8900000000001</v>
      </c>
      <c r="L78" s="14">
        <v>973.54</v>
      </c>
      <c r="M78" s="14">
        <v>155.77000000000001</v>
      </c>
      <c r="N78" s="14">
        <v>0</v>
      </c>
      <c r="O78" s="14">
        <v>0</v>
      </c>
      <c r="P78" s="14">
        <v>0</v>
      </c>
      <c r="Q78" s="5" t="s">
        <v>24</v>
      </c>
    </row>
    <row r="79" spans="1:17" x14ac:dyDescent="0.25">
      <c r="A79" s="5" t="s">
        <v>306</v>
      </c>
      <c r="B79" s="13" t="s">
        <v>268</v>
      </c>
      <c r="C79" s="5" t="s">
        <v>23</v>
      </c>
      <c r="D79" s="5" t="s">
        <v>313</v>
      </c>
      <c r="E79" s="5" t="s">
        <v>24</v>
      </c>
      <c r="F79" s="5" t="s">
        <v>314</v>
      </c>
      <c r="G79" s="5" t="s">
        <v>24</v>
      </c>
      <c r="H79" s="5" t="s">
        <v>111</v>
      </c>
      <c r="I79" s="14" t="s">
        <v>112</v>
      </c>
      <c r="J79" s="14">
        <v>527.76</v>
      </c>
      <c r="K79" s="14">
        <v>527.76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5" t="s">
        <v>24</v>
      </c>
    </row>
    <row r="80" spans="1:17" x14ac:dyDescent="0.25">
      <c r="A80" s="5" t="s">
        <v>309</v>
      </c>
      <c r="B80" s="13" t="s">
        <v>268</v>
      </c>
      <c r="C80" s="5" t="s">
        <v>23</v>
      </c>
      <c r="D80" s="5" t="s">
        <v>316</v>
      </c>
      <c r="E80" s="5" t="s">
        <v>24</v>
      </c>
      <c r="F80" s="5" t="s">
        <v>317</v>
      </c>
      <c r="G80" s="5" t="s">
        <v>24</v>
      </c>
      <c r="H80" s="5" t="s">
        <v>111</v>
      </c>
      <c r="I80" s="14" t="s">
        <v>112</v>
      </c>
      <c r="J80" s="14">
        <v>350.88040000000001</v>
      </c>
      <c r="K80" s="14">
        <v>338.48</v>
      </c>
      <c r="L80" s="14">
        <v>10.69</v>
      </c>
      <c r="M80" s="14">
        <v>1.71</v>
      </c>
      <c r="N80" s="14">
        <v>0</v>
      </c>
      <c r="O80" s="14">
        <v>0</v>
      </c>
      <c r="P80" s="14">
        <v>0</v>
      </c>
      <c r="Q80" s="5" t="s">
        <v>24</v>
      </c>
    </row>
    <row r="81" spans="1:17" x14ac:dyDescent="0.25">
      <c r="A81" s="5" t="s">
        <v>312</v>
      </c>
      <c r="B81" s="13" t="s">
        <v>268</v>
      </c>
      <c r="C81" s="5" t="s">
        <v>23</v>
      </c>
      <c r="D81" s="5" t="s">
        <v>319</v>
      </c>
      <c r="E81" s="5" t="s">
        <v>24</v>
      </c>
      <c r="F81" s="5" t="s">
        <v>320</v>
      </c>
      <c r="G81" s="5" t="s">
        <v>24</v>
      </c>
      <c r="H81" s="5" t="s">
        <v>321</v>
      </c>
      <c r="I81" s="14" t="s">
        <v>322</v>
      </c>
      <c r="J81" s="14">
        <v>240.12</v>
      </c>
      <c r="K81" s="14">
        <v>0</v>
      </c>
      <c r="L81" s="14">
        <v>207</v>
      </c>
      <c r="M81" s="14">
        <v>33.119999999999997</v>
      </c>
      <c r="N81" s="14">
        <v>0</v>
      </c>
      <c r="O81" s="14">
        <v>0</v>
      </c>
      <c r="P81" s="14">
        <v>0</v>
      </c>
      <c r="Q81" s="5" t="s">
        <v>24</v>
      </c>
    </row>
    <row r="82" spans="1:17" x14ac:dyDescent="0.25">
      <c r="A82" s="5" t="s">
        <v>315</v>
      </c>
      <c r="B82" s="13" t="s">
        <v>268</v>
      </c>
      <c r="C82" s="5" t="s">
        <v>34</v>
      </c>
      <c r="D82" s="5" t="s">
        <v>24</v>
      </c>
      <c r="E82" s="5" t="s">
        <v>348</v>
      </c>
      <c r="F82" s="5" t="s">
        <v>349</v>
      </c>
      <c r="G82" s="5" t="s">
        <v>236</v>
      </c>
      <c r="H82" s="5" t="s">
        <v>31</v>
      </c>
      <c r="I82" s="14" t="s">
        <v>32</v>
      </c>
      <c r="J82" s="14">
        <v>-64.03</v>
      </c>
      <c r="K82" s="14">
        <v>0</v>
      </c>
      <c r="L82" s="14">
        <v>-55.2</v>
      </c>
      <c r="M82" s="14">
        <v>-8.83</v>
      </c>
      <c r="N82" s="14">
        <v>0</v>
      </c>
      <c r="O82" s="14">
        <v>0</v>
      </c>
      <c r="P82" s="14">
        <v>0</v>
      </c>
      <c r="Q82" s="5" t="s">
        <v>24</v>
      </c>
    </row>
    <row r="83" spans="1:17" x14ac:dyDescent="0.25">
      <c r="A83" s="5" t="s">
        <v>318</v>
      </c>
      <c r="B83" s="13" t="s">
        <v>268</v>
      </c>
      <c r="C83" s="5" t="s">
        <v>34</v>
      </c>
      <c r="D83" s="5" t="s">
        <v>24</v>
      </c>
      <c r="E83" s="5" t="s">
        <v>351</v>
      </c>
      <c r="F83" s="5" t="s">
        <v>352</v>
      </c>
      <c r="G83" s="5" t="s">
        <v>95</v>
      </c>
      <c r="H83" s="5" t="s">
        <v>31</v>
      </c>
      <c r="I83" s="14" t="s">
        <v>32</v>
      </c>
      <c r="J83" s="14">
        <v>-88.56</v>
      </c>
      <c r="K83" s="14">
        <v>-88.56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5" t="s">
        <v>24</v>
      </c>
    </row>
    <row r="84" spans="1:17" x14ac:dyDescent="0.25">
      <c r="A84" s="5" t="s">
        <v>323</v>
      </c>
      <c r="B84" s="13" t="s">
        <v>268</v>
      </c>
      <c r="C84" s="5" t="s">
        <v>34</v>
      </c>
      <c r="D84" s="5" t="s">
        <v>24</v>
      </c>
      <c r="E84" s="5" t="s">
        <v>354</v>
      </c>
      <c r="F84" s="5" t="s">
        <v>355</v>
      </c>
      <c r="G84" s="5" t="s">
        <v>239</v>
      </c>
      <c r="H84" s="5" t="s">
        <v>31</v>
      </c>
      <c r="I84" s="14" t="s">
        <v>32</v>
      </c>
      <c r="J84" s="14">
        <v>-104.76</v>
      </c>
      <c r="K84" s="14">
        <v>0</v>
      </c>
      <c r="L84" s="14">
        <v>-90.31</v>
      </c>
      <c r="M84" s="14">
        <v>-14.45</v>
      </c>
      <c r="N84" s="14">
        <v>0</v>
      </c>
      <c r="O84" s="14">
        <v>0</v>
      </c>
      <c r="P84" s="14">
        <v>0</v>
      </c>
      <c r="Q84" s="5" t="s">
        <v>24</v>
      </c>
    </row>
    <row r="85" spans="1:17" x14ac:dyDescent="0.25">
      <c r="A85" s="5" t="s">
        <v>326</v>
      </c>
      <c r="B85" s="13" t="s">
        <v>268</v>
      </c>
      <c r="C85" s="5" t="s">
        <v>34</v>
      </c>
      <c r="D85" s="5" t="s">
        <v>24</v>
      </c>
      <c r="E85" s="5" t="s">
        <v>324</v>
      </c>
      <c r="F85" s="5" t="s">
        <v>24</v>
      </c>
      <c r="G85" s="5" t="s">
        <v>282</v>
      </c>
      <c r="H85" s="5" t="s">
        <v>284</v>
      </c>
      <c r="I85" s="14" t="s">
        <v>285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10.9884</v>
      </c>
      <c r="Q85" s="5" t="s">
        <v>325</v>
      </c>
    </row>
    <row r="86" spans="1:17" x14ac:dyDescent="0.25">
      <c r="A86" s="5" t="s">
        <v>329</v>
      </c>
      <c r="B86" s="13" t="s">
        <v>268</v>
      </c>
      <c r="C86" s="5" t="s">
        <v>34</v>
      </c>
      <c r="D86" s="5" t="s">
        <v>24</v>
      </c>
      <c r="E86" s="5" t="s">
        <v>327</v>
      </c>
      <c r="F86" s="5" t="s">
        <v>24</v>
      </c>
      <c r="G86" s="5" t="s">
        <v>292</v>
      </c>
      <c r="H86" s="5" t="s">
        <v>116</v>
      </c>
      <c r="I86" s="14" t="s">
        <v>117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38.880000000000003</v>
      </c>
      <c r="Q86" s="5" t="s">
        <v>328</v>
      </c>
    </row>
    <row r="87" spans="1:17" x14ac:dyDescent="0.25">
      <c r="A87" s="5" t="s">
        <v>332</v>
      </c>
      <c r="B87" s="13" t="s">
        <v>268</v>
      </c>
      <c r="C87" s="5" t="s">
        <v>34</v>
      </c>
      <c r="D87" s="5" t="s">
        <v>24</v>
      </c>
      <c r="E87" s="5" t="s">
        <v>330</v>
      </c>
      <c r="F87" s="5" t="s">
        <v>24</v>
      </c>
      <c r="G87" s="5" t="s">
        <v>304</v>
      </c>
      <c r="H87" s="5" t="s">
        <v>136</v>
      </c>
      <c r="I87" s="14" t="s">
        <v>137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18.182400000000001</v>
      </c>
      <c r="Q87" s="5" t="s">
        <v>331</v>
      </c>
    </row>
    <row r="88" spans="1:17" x14ac:dyDescent="0.25">
      <c r="A88" s="5" t="s">
        <v>335</v>
      </c>
      <c r="B88" s="13" t="s">
        <v>268</v>
      </c>
      <c r="C88" s="5" t="s">
        <v>34</v>
      </c>
      <c r="D88" s="5" t="s">
        <v>24</v>
      </c>
      <c r="E88" s="5" t="s">
        <v>333</v>
      </c>
      <c r="F88" s="5" t="s">
        <v>24</v>
      </c>
      <c r="G88" s="5" t="s">
        <v>307</v>
      </c>
      <c r="H88" s="5" t="s">
        <v>111</v>
      </c>
      <c r="I88" s="14" t="s">
        <v>112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47.085000000000001</v>
      </c>
      <c r="Q88" s="5" t="s">
        <v>334</v>
      </c>
    </row>
    <row r="89" spans="1:17" x14ac:dyDescent="0.25">
      <c r="A89" s="5" t="s">
        <v>338</v>
      </c>
      <c r="B89" s="13" t="s">
        <v>268</v>
      </c>
      <c r="C89" s="5" t="s">
        <v>34</v>
      </c>
      <c r="D89" s="5" t="s">
        <v>24</v>
      </c>
      <c r="E89" s="5" t="s">
        <v>336</v>
      </c>
      <c r="F89" s="5" t="s">
        <v>24</v>
      </c>
      <c r="G89" s="5" t="s">
        <v>310</v>
      </c>
      <c r="H89" s="5" t="s">
        <v>111</v>
      </c>
      <c r="I89" s="14" t="s">
        <v>112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116.8275</v>
      </c>
      <c r="Q89" s="5" t="s">
        <v>337</v>
      </c>
    </row>
    <row r="90" spans="1:17" x14ac:dyDescent="0.25">
      <c r="A90" s="5" t="s">
        <v>341</v>
      </c>
      <c r="B90" s="13" t="s">
        <v>268</v>
      </c>
      <c r="C90" s="5" t="s">
        <v>34</v>
      </c>
      <c r="D90" s="5" t="s">
        <v>24</v>
      </c>
      <c r="E90" s="5" t="s">
        <v>339</v>
      </c>
      <c r="F90" s="5" t="s">
        <v>24</v>
      </c>
      <c r="G90" s="5" t="s">
        <v>316</v>
      </c>
      <c r="H90" s="5" t="s">
        <v>111</v>
      </c>
      <c r="I90" s="14" t="s">
        <v>112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1.2827999999999999</v>
      </c>
      <c r="Q90" s="5" t="s">
        <v>340</v>
      </c>
    </row>
    <row r="91" spans="1:17" x14ac:dyDescent="0.25">
      <c r="A91" s="5" t="s">
        <v>344</v>
      </c>
      <c r="B91" s="13" t="s">
        <v>268</v>
      </c>
      <c r="C91" s="5" t="s">
        <v>34</v>
      </c>
      <c r="D91" s="5" t="s">
        <v>24</v>
      </c>
      <c r="E91" s="5" t="s">
        <v>342</v>
      </c>
      <c r="F91" s="5" t="s">
        <v>24</v>
      </c>
      <c r="G91" s="5" t="s">
        <v>319</v>
      </c>
      <c r="H91" s="5" t="s">
        <v>321</v>
      </c>
      <c r="I91" s="14" t="s">
        <v>322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24.84</v>
      </c>
      <c r="Q91" s="5" t="s">
        <v>343</v>
      </c>
    </row>
    <row r="92" spans="1:17" x14ac:dyDescent="0.25">
      <c r="A92" s="5" t="s">
        <v>347</v>
      </c>
      <c r="B92" s="13" t="s">
        <v>268</v>
      </c>
      <c r="C92" s="5" t="s">
        <v>34</v>
      </c>
      <c r="D92" s="5" t="s">
        <v>24</v>
      </c>
      <c r="E92" s="5" t="s">
        <v>345</v>
      </c>
      <c r="F92" s="5" t="s">
        <v>24</v>
      </c>
      <c r="G92" s="5" t="s">
        <v>277</v>
      </c>
      <c r="H92" s="5" t="s">
        <v>279</v>
      </c>
      <c r="I92" s="14" t="s">
        <v>280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49.305599999999998</v>
      </c>
      <c r="Q92" s="5" t="s">
        <v>346</v>
      </c>
    </row>
    <row r="93" spans="1:17" x14ac:dyDescent="0.25">
      <c r="A93" s="5" t="s">
        <v>350</v>
      </c>
      <c r="B93" s="13" t="s">
        <v>357</v>
      </c>
      <c r="C93" s="5" t="s">
        <v>23</v>
      </c>
      <c r="D93" s="5" t="s">
        <v>358</v>
      </c>
      <c r="E93" s="5" t="s">
        <v>24</v>
      </c>
      <c r="F93" s="5" t="s">
        <v>359</v>
      </c>
      <c r="G93" s="5" t="s">
        <v>24</v>
      </c>
      <c r="H93" s="5" t="s">
        <v>25</v>
      </c>
      <c r="I93" s="14" t="s">
        <v>26</v>
      </c>
      <c r="J93" s="14">
        <v>574.44000000000005</v>
      </c>
      <c r="K93" s="14">
        <v>574.44000000000005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5" t="s">
        <v>24</v>
      </c>
    </row>
    <row r="94" spans="1:17" x14ac:dyDescent="0.25">
      <c r="A94" s="5" t="s">
        <v>353</v>
      </c>
      <c r="B94" s="13" t="s">
        <v>357</v>
      </c>
      <c r="C94" s="5" t="s">
        <v>23</v>
      </c>
      <c r="D94" s="5" t="s">
        <v>361</v>
      </c>
      <c r="E94" s="5" t="s">
        <v>24</v>
      </c>
      <c r="F94" s="5" t="s">
        <v>362</v>
      </c>
      <c r="G94" s="5" t="s">
        <v>24</v>
      </c>
      <c r="H94" s="5" t="s">
        <v>363</v>
      </c>
      <c r="I94" s="14" t="s">
        <v>364</v>
      </c>
      <c r="J94" s="14">
        <v>145.19999999999999</v>
      </c>
      <c r="K94" s="14">
        <v>145.19999999999999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5" t="s">
        <v>24</v>
      </c>
    </row>
    <row r="95" spans="1:17" x14ac:dyDescent="0.25">
      <c r="A95" s="5" t="s">
        <v>356</v>
      </c>
      <c r="B95" s="13" t="s">
        <v>365</v>
      </c>
      <c r="C95" s="5" t="s">
        <v>23</v>
      </c>
      <c r="D95" s="5" t="s">
        <v>366</v>
      </c>
      <c r="E95" s="5" t="s">
        <v>24</v>
      </c>
      <c r="F95" s="5" t="s">
        <v>38</v>
      </c>
      <c r="G95" s="5" t="s">
        <v>24</v>
      </c>
      <c r="H95" s="5" t="s">
        <v>39</v>
      </c>
      <c r="I95" s="14" t="s">
        <v>40</v>
      </c>
      <c r="J95" s="14">
        <v>44.37</v>
      </c>
      <c r="K95" s="14">
        <v>0</v>
      </c>
      <c r="L95" s="14">
        <v>38.25</v>
      </c>
      <c r="M95" s="14">
        <v>6.12</v>
      </c>
      <c r="N95" s="14">
        <v>0</v>
      </c>
      <c r="O95" s="14">
        <v>0</v>
      </c>
      <c r="P95" s="14">
        <v>0</v>
      </c>
      <c r="Q95" s="5" t="s">
        <v>24</v>
      </c>
    </row>
    <row r="96" spans="1:17" x14ac:dyDescent="0.25">
      <c r="A96" s="5" t="s">
        <v>360</v>
      </c>
      <c r="B96" s="13" t="s">
        <v>365</v>
      </c>
      <c r="C96" s="5" t="s">
        <v>34</v>
      </c>
      <c r="D96" s="5" t="s">
        <v>24</v>
      </c>
      <c r="E96" s="5" t="s">
        <v>367</v>
      </c>
      <c r="F96" s="5" t="s">
        <v>24</v>
      </c>
      <c r="G96" s="5" t="s">
        <v>368</v>
      </c>
      <c r="H96" s="5" t="s">
        <v>39</v>
      </c>
      <c r="I96" s="14" t="s">
        <v>40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4.59</v>
      </c>
      <c r="Q96" s="5" t="s">
        <v>379</v>
      </c>
    </row>
    <row r="98" spans="9:16" x14ac:dyDescent="0.25">
      <c r="J98" s="19">
        <f t="shared" ref="J98:P98" si="0">SUM(J2:J96)</f>
        <v>96202.441999999981</v>
      </c>
      <c r="K98" s="19">
        <f t="shared" si="0"/>
        <v>78601.5</v>
      </c>
      <c r="L98" s="19">
        <f t="shared" si="0"/>
        <v>15173.189999999995</v>
      </c>
      <c r="M98" s="19">
        <f t="shared" si="0"/>
        <v>2427.7200000000007</v>
      </c>
      <c r="N98" s="19">
        <f t="shared" si="0"/>
        <v>0</v>
      </c>
      <c r="O98" s="19">
        <f t="shared" si="0"/>
        <v>0</v>
      </c>
      <c r="P98" s="19">
        <f t="shared" si="0"/>
        <v>1770.204</v>
      </c>
    </row>
    <row r="100" spans="9:16" x14ac:dyDescent="0.25">
      <c r="I100" s="20"/>
      <c r="J100" s="21" t="s">
        <v>369</v>
      </c>
      <c r="K100" s="21"/>
      <c r="L100" s="22"/>
    </row>
    <row r="101" spans="9:16" x14ac:dyDescent="0.25">
      <c r="I101" s="23"/>
      <c r="J101" s="24"/>
      <c r="K101" s="24"/>
      <c r="L101" s="25"/>
    </row>
    <row r="102" spans="9:16" x14ac:dyDescent="0.25">
      <c r="I102" s="23"/>
      <c r="J102" s="24" t="s">
        <v>370</v>
      </c>
      <c r="K102" s="24" t="s">
        <v>371</v>
      </c>
      <c r="L102" s="25" t="s">
        <v>372</v>
      </c>
    </row>
    <row r="103" spans="9:16" x14ac:dyDescent="0.25">
      <c r="I103" s="23"/>
      <c r="J103" s="24"/>
      <c r="K103" s="24"/>
      <c r="L103" s="25"/>
    </row>
    <row r="104" spans="9:16" x14ac:dyDescent="0.25">
      <c r="I104" s="23" t="s">
        <v>373</v>
      </c>
      <c r="J104" s="24">
        <f>K98</f>
        <v>78601.5</v>
      </c>
      <c r="K104" s="24"/>
      <c r="L104" s="25"/>
    </row>
    <row r="105" spans="9:16" x14ac:dyDescent="0.25">
      <c r="I105" s="23"/>
      <c r="J105" s="24"/>
      <c r="K105" s="24"/>
      <c r="L105" s="25"/>
    </row>
    <row r="106" spans="9:16" x14ac:dyDescent="0.25">
      <c r="I106" s="23" t="s">
        <v>374</v>
      </c>
      <c r="J106" s="24">
        <f>+L98</f>
        <v>15173.189999999995</v>
      </c>
      <c r="K106" s="24">
        <f>+M98</f>
        <v>2427.7200000000007</v>
      </c>
      <c r="L106" s="25"/>
    </row>
    <row r="107" spans="9:16" x14ac:dyDescent="0.25">
      <c r="I107" s="23"/>
      <c r="J107" s="24"/>
      <c r="K107" s="24"/>
      <c r="L107" s="25"/>
    </row>
    <row r="108" spans="9:16" x14ac:dyDescent="0.25">
      <c r="I108" s="23" t="s">
        <v>375</v>
      </c>
      <c r="J108" s="24">
        <v>0</v>
      </c>
      <c r="K108" s="24">
        <v>0</v>
      </c>
      <c r="L108" s="25">
        <v>0</v>
      </c>
    </row>
    <row r="109" spans="9:16" x14ac:dyDescent="0.25">
      <c r="I109" s="23"/>
      <c r="J109" s="24"/>
      <c r="K109" s="24"/>
      <c r="L109" s="25"/>
    </row>
    <row r="110" spans="9:16" x14ac:dyDescent="0.25">
      <c r="I110" s="23" t="s">
        <v>376</v>
      </c>
      <c r="J110" s="24">
        <v>0</v>
      </c>
      <c r="K110" s="24">
        <v>0</v>
      </c>
      <c r="L110" s="25"/>
    </row>
    <row r="111" spans="9:16" x14ac:dyDescent="0.25">
      <c r="I111" s="23"/>
      <c r="J111" s="24"/>
      <c r="K111" s="24"/>
      <c r="L111" s="25"/>
    </row>
    <row r="112" spans="9:16" x14ac:dyDescent="0.25">
      <c r="I112" s="26" t="s">
        <v>377</v>
      </c>
      <c r="J112" s="27">
        <f>+J104+J106</f>
        <v>93774.69</v>
      </c>
      <c r="K112" s="27">
        <f>+K106</f>
        <v>2427.7200000000007</v>
      </c>
      <c r="L112" s="28">
        <v>0</v>
      </c>
    </row>
  </sheetData>
  <autoFilter ref="A6:Q96" xr:uid="{8D009136-5E67-4B14-AEA2-424116872BDF}"/>
  <mergeCells count="4">
    <mergeCell ref="A2:I2"/>
    <mergeCell ref="A3:I3"/>
    <mergeCell ref="A4:I4"/>
    <mergeCell ref="A5:I5"/>
  </mergeCells>
  <pageMargins left="0.25" right="0.25" top="0.75" bottom="0.75" header="0.3" footer="0.3"/>
  <pageSetup paperSize="300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13"/>
  <sheetViews>
    <sheetView topLeftCell="H100" workbookViewId="0">
      <selection activeCell="M10" sqref="M10:M97"/>
    </sheetView>
  </sheetViews>
  <sheetFormatPr baseColWidth="10" defaultRowHeight="15" x14ac:dyDescent="0.25"/>
  <cols>
    <col min="1" max="1" width="6.28515625" style="16" bestFit="1" customWidth="1"/>
    <col min="2" max="2" width="10.42578125" style="17" bestFit="1" customWidth="1"/>
    <col min="3" max="3" width="9.85546875" style="16" bestFit="1" customWidth="1"/>
    <col min="4" max="4" width="16.5703125" style="16" bestFit="1" customWidth="1"/>
    <col min="5" max="5" width="13" style="16" bestFit="1" customWidth="1"/>
    <col min="6" max="6" width="11.7109375" style="16" bestFit="1" customWidth="1"/>
    <col min="7" max="7" width="16.5703125" style="16" bestFit="1" customWidth="1"/>
    <col min="8" max="8" width="12.140625" style="16" bestFit="1" customWidth="1"/>
    <col min="9" max="9" width="47.28515625" style="18" bestFit="1" customWidth="1"/>
    <col min="10" max="10" width="25.28515625" style="18" bestFit="1" customWidth="1"/>
    <col min="11" max="11" width="12.28515625" style="18" bestFit="1" customWidth="1"/>
    <col min="12" max="12" width="22.85546875" style="18" bestFit="1" customWidth="1"/>
    <col min="13" max="13" width="8.7109375" style="18" bestFit="1" customWidth="1"/>
    <col min="14" max="17" width="5.140625" style="18" bestFit="1" customWidth="1"/>
    <col min="18" max="18" width="8.7109375" style="18" bestFit="1" customWidth="1"/>
    <col min="19" max="19" width="17.42578125" style="16" bestFit="1" customWidth="1"/>
    <col min="20" max="16384" width="11.42578125" style="15"/>
  </cols>
  <sheetData>
    <row r="2" spans="1:19" s="8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s="8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6"/>
      <c r="K3" s="6"/>
      <c r="L3" s="6"/>
      <c r="M3" s="6"/>
      <c r="N3" s="6"/>
      <c r="O3" s="6"/>
      <c r="P3" s="6"/>
      <c r="Q3" s="6"/>
      <c r="R3" s="6"/>
      <c r="S3" s="7"/>
    </row>
    <row r="4" spans="1:19" s="8" customFormat="1" x14ac:dyDescent="0.25">
      <c r="A4" s="34" t="s">
        <v>378</v>
      </c>
      <c r="B4" s="34"/>
      <c r="C4" s="34"/>
      <c r="D4" s="34"/>
      <c r="E4" s="34"/>
      <c r="F4" s="34"/>
      <c r="G4" s="34"/>
      <c r="H4" s="34"/>
      <c r="I4" s="34"/>
      <c r="J4" s="6"/>
      <c r="K4" s="6"/>
      <c r="L4" s="6"/>
      <c r="M4" s="6"/>
      <c r="N4" s="6"/>
      <c r="O4" s="6"/>
      <c r="P4" s="6"/>
      <c r="Q4" s="6"/>
      <c r="R4" s="6"/>
      <c r="S4" s="7"/>
    </row>
    <row r="5" spans="1:19" s="8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6"/>
      <c r="K5" s="6"/>
      <c r="L5" s="6"/>
      <c r="M5" s="6"/>
      <c r="N5" s="6"/>
      <c r="O5" s="6"/>
      <c r="P5" s="6"/>
      <c r="Q5" s="6"/>
      <c r="R5" s="6"/>
      <c r="S5" s="7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" t="s">
        <v>207</v>
      </c>
      <c r="B8" s="3" t="s">
        <v>217</v>
      </c>
      <c r="C8" s="2" t="s">
        <v>23</v>
      </c>
      <c r="D8" s="2" t="s">
        <v>242</v>
      </c>
      <c r="E8" s="2" t="s">
        <v>24</v>
      </c>
      <c r="F8" s="2" t="s">
        <v>243</v>
      </c>
      <c r="G8" s="2" t="s">
        <v>24</v>
      </c>
      <c r="H8" s="2" t="s">
        <v>244</v>
      </c>
      <c r="I8" s="4" t="s">
        <v>245</v>
      </c>
      <c r="J8" s="4">
        <v>825.92</v>
      </c>
      <c r="K8" s="4">
        <v>0</v>
      </c>
      <c r="L8" s="4">
        <v>712</v>
      </c>
      <c r="M8" s="4">
        <v>113.92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2" t="s">
        <v>24</v>
      </c>
    </row>
    <row r="9" spans="1:19" x14ac:dyDescent="0.25">
      <c r="A9" s="2" t="s">
        <v>252</v>
      </c>
      <c r="B9" s="3" t="s">
        <v>217</v>
      </c>
      <c r="C9" s="2" t="s">
        <v>34</v>
      </c>
      <c r="D9" s="2" t="s">
        <v>24</v>
      </c>
      <c r="E9" s="2" t="s">
        <v>256</v>
      </c>
      <c r="F9" s="2" t="s">
        <v>24</v>
      </c>
      <c r="G9" s="2" t="s">
        <v>242</v>
      </c>
      <c r="H9" s="2" t="s">
        <v>244</v>
      </c>
      <c r="I9" s="4" t="s">
        <v>245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85.44</v>
      </c>
      <c r="S9" s="2" t="s">
        <v>257</v>
      </c>
    </row>
    <row r="10" spans="1:19" x14ac:dyDescent="0.25">
      <c r="A10" s="5" t="s">
        <v>22</v>
      </c>
      <c r="B10" s="13" t="s">
        <v>28</v>
      </c>
      <c r="C10" s="5" t="s">
        <v>23</v>
      </c>
      <c r="D10" s="5" t="s">
        <v>29</v>
      </c>
      <c r="E10" s="5" t="s">
        <v>24</v>
      </c>
      <c r="F10" s="5" t="s">
        <v>30</v>
      </c>
      <c r="G10" s="5" t="s">
        <v>24</v>
      </c>
      <c r="H10" s="5" t="s">
        <v>31</v>
      </c>
      <c r="I10" s="14" t="s">
        <v>32</v>
      </c>
      <c r="J10" s="14">
        <v>655.13</v>
      </c>
      <c r="K10" s="14">
        <v>231.60000000000002</v>
      </c>
      <c r="L10" s="14">
        <v>365.11</v>
      </c>
      <c r="M10" s="14">
        <v>58.42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5" t="s">
        <v>24</v>
      </c>
    </row>
    <row r="11" spans="1:19" x14ac:dyDescent="0.25">
      <c r="A11" s="5" t="s">
        <v>27</v>
      </c>
      <c r="B11" s="13" t="s">
        <v>28</v>
      </c>
      <c r="C11" s="5" t="s">
        <v>34</v>
      </c>
      <c r="D11" s="5" t="s">
        <v>24</v>
      </c>
      <c r="E11" s="5" t="s">
        <v>35</v>
      </c>
      <c r="F11" s="5" t="s">
        <v>24</v>
      </c>
      <c r="G11" s="5" t="s">
        <v>29</v>
      </c>
      <c r="H11" s="5" t="s">
        <v>31</v>
      </c>
      <c r="I11" s="14" t="s">
        <v>32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43.814999999999998</v>
      </c>
      <c r="S11" s="5" t="s">
        <v>36</v>
      </c>
    </row>
    <row r="12" spans="1:19" x14ac:dyDescent="0.25">
      <c r="A12" s="5" t="s">
        <v>33</v>
      </c>
      <c r="B12" s="13" t="s">
        <v>42</v>
      </c>
      <c r="C12" s="5" t="s">
        <v>23</v>
      </c>
      <c r="D12" s="5" t="s">
        <v>43</v>
      </c>
      <c r="E12" s="5" t="s">
        <v>24</v>
      </c>
      <c r="F12" s="5" t="s">
        <v>44</v>
      </c>
      <c r="G12" s="5" t="s">
        <v>24</v>
      </c>
      <c r="H12" s="5" t="s">
        <v>45</v>
      </c>
      <c r="I12" s="14" t="s">
        <v>46</v>
      </c>
      <c r="J12" s="14">
        <v>321.3</v>
      </c>
      <c r="K12" s="14">
        <v>321.3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5" t="s">
        <v>24</v>
      </c>
    </row>
    <row r="13" spans="1:19" x14ac:dyDescent="0.25">
      <c r="A13" s="5" t="s">
        <v>37</v>
      </c>
      <c r="B13" s="13" t="s">
        <v>42</v>
      </c>
      <c r="C13" s="5" t="s">
        <v>23</v>
      </c>
      <c r="D13" s="5" t="s">
        <v>48</v>
      </c>
      <c r="E13" s="5" t="s">
        <v>24</v>
      </c>
      <c r="F13" s="5" t="s">
        <v>49</v>
      </c>
      <c r="G13" s="5" t="s">
        <v>24</v>
      </c>
      <c r="H13" s="5" t="s">
        <v>50</v>
      </c>
      <c r="I13" s="14" t="s">
        <v>51</v>
      </c>
      <c r="J13" s="14">
        <v>194.95</v>
      </c>
      <c r="K13" s="14">
        <v>0</v>
      </c>
      <c r="L13" s="14">
        <v>168.06</v>
      </c>
      <c r="M13" s="14">
        <v>26.89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5" t="s">
        <v>24</v>
      </c>
    </row>
    <row r="14" spans="1:19" x14ac:dyDescent="0.25">
      <c r="A14" s="5" t="s">
        <v>41</v>
      </c>
      <c r="B14" s="13" t="s">
        <v>42</v>
      </c>
      <c r="C14" s="5" t="s">
        <v>23</v>
      </c>
      <c r="D14" s="5" t="s">
        <v>53</v>
      </c>
      <c r="E14" s="5" t="s">
        <v>24</v>
      </c>
      <c r="F14" s="5" t="s">
        <v>54</v>
      </c>
      <c r="G14" s="5" t="s">
        <v>24</v>
      </c>
      <c r="H14" s="5" t="s">
        <v>55</v>
      </c>
      <c r="I14" s="14" t="s">
        <v>56</v>
      </c>
      <c r="J14" s="14">
        <v>952.81</v>
      </c>
      <c r="K14" s="14">
        <v>952.81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5" t="s">
        <v>24</v>
      </c>
    </row>
    <row r="15" spans="1:19" x14ac:dyDescent="0.25">
      <c r="A15" s="5" t="s">
        <v>47</v>
      </c>
      <c r="B15" s="13" t="s">
        <v>42</v>
      </c>
      <c r="C15" s="5" t="s">
        <v>23</v>
      </c>
      <c r="D15" s="5" t="s">
        <v>58</v>
      </c>
      <c r="E15" s="5" t="s">
        <v>24</v>
      </c>
      <c r="F15" s="5" t="s">
        <v>59</v>
      </c>
      <c r="G15" s="5" t="s">
        <v>24</v>
      </c>
      <c r="H15" s="5" t="s">
        <v>60</v>
      </c>
      <c r="I15" s="14" t="s">
        <v>61</v>
      </c>
      <c r="J15" s="14">
        <v>140.4</v>
      </c>
      <c r="K15" s="14">
        <v>140.4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5" t="s">
        <v>24</v>
      </c>
    </row>
    <row r="16" spans="1:19" x14ac:dyDescent="0.25">
      <c r="A16" s="5" t="s">
        <v>52</v>
      </c>
      <c r="B16" s="13" t="s">
        <v>42</v>
      </c>
      <c r="C16" s="5" t="s">
        <v>23</v>
      </c>
      <c r="D16" s="5" t="s">
        <v>63</v>
      </c>
      <c r="E16" s="5" t="s">
        <v>24</v>
      </c>
      <c r="F16" s="5" t="s">
        <v>64</v>
      </c>
      <c r="G16" s="5" t="s">
        <v>24</v>
      </c>
      <c r="H16" s="5" t="s">
        <v>65</v>
      </c>
      <c r="I16" s="14" t="s">
        <v>66</v>
      </c>
      <c r="J16" s="14">
        <v>914.0104</v>
      </c>
      <c r="K16" s="14">
        <v>0</v>
      </c>
      <c r="L16" s="14">
        <v>787.94</v>
      </c>
      <c r="M16" s="14">
        <v>126.07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5" t="s">
        <v>24</v>
      </c>
    </row>
    <row r="17" spans="1:19" x14ac:dyDescent="0.25">
      <c r="A17" s="5" t="s">
        <v>57</v>
      </c>
      <c r="B17" s="13" t="s">
        <v>42</v>
      </c>
      <c r="C17" s="5" t="s">
        <v>23</v>
      </c>
      <c r="D17" s="5" t="s">
        <v>68</v>
      </c>
      <c r="E17" s="5" t="s">
        <v>24</v>
      </c>
      <c r="F17" s="5" t="s">
        <v>69</v>
      </c>
      <c r="G17" s="5" t="s">
        <v>24</v>
      </c>
      <c r="H17" s="5" t="s">
        <v>50</v>
      </c>
      <c r="I17" s="14" t="s">
        <v>51</v>
      </c>
      <c r="J17" s="14">
        <v>1854.84</v>
      </c>
      <c r="K17" s="14">
        <v>0</v>
      </c>
      <c r="L17" s="14">
        <v>1599</v>
      </c>
      <c r="M17" s="14">
        <v>255.84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5" t="s">
        <v>24</v>
      </c>
    </row>
    <row r="18" spans="1:19" x14ac:dyDescent="0.25">
      <c r="A18" s="5" t="s">
        <v>62</v>
      </c>
      <c r="B18" s="13" t="s">
        <v>42</v>
      </c>
      <c r="C18" s="5" t="s">
        <v>23</v>
      </c>
      <c r="D18" s="5" t="s">
        <v>71</v>
      </c>
      <c r="E18" s="5" t="s">
        <v>24</v>
      </c>
      <c r="F18" s="5" t="s">
        <v>72</v>
      </c>
      <c r="G18" s="5" t="s">
        <v>24</v>
      </c>
      <c r="H18" s="5" t="s">
        <v>50</v>
      </c>
      <c r="I18" s="14" t="s">
        <v>51</v>
      </c>
      <c r="J18" s="14">
        <v>1892.6792</v>
      </c>
      <c r="K18" s="14">
        <v>0</v>
      </c>
      <c r="L18" s="14">
        <v>1631.62</v>
      </c>
      <c r="M18" s="14">
        <v>261.05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5" t="s">
        <v>24</v>
      </c>
    </row>
    <row r="19" spans="1:19" x14ac:dyDescent="0.25">
      <c r="A19" s="5" t="s">
        <v>67</v>
      </c>
      <c r="B19" s="13" t="s">
        <v>42</v>
      </c>
      <c r="C19" s="5" t="s">
        <v>34</v>
      </c>
      <c r="D19" s="5" t="s">
        <v>24</v>
      </c>
      <c r="E19" s="5" t="s">
        <v>74</v>
      </c>
      <c r="F19" s="5" t="s">
        <v>24</v>
      </c>
      <c r="G19" s="5" t="s">
        <v>48</v>
      </c>
      <c r="H19" s="5" t="s">
        <v>50</v>
      </c>
      <c r="I19" s="14" t="s">
        <v>51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20.1675</v>
      </c>
      <c r="S19" s="5" t="s">
        <v>75</v>
      </c>
    </row>
    <row r="20" spans="1:19" x14ac:dyDescent="0.25">
      <c r="A20" s="5" t="s">
        <v>70</v>
      </c>
      <c r="B20" s="13" t="s">
        <v>42</v>
      </c>
      <c r="C20" s="5" t="s">
        <v>34</v>
      </c>
      <c r="D20" s="5" t="s">
        <v>24</v>
      </c>
      <c r="E20" s="5" t="s">
        <v>77</v>
      </c>
      <c r="F20" s="5" t="s">
        <v>24</v>
      </c>
      <c r="G20" s="5" t="s">
        <v>63</v>
      </c>
      <c r="H20" s="5" t="s">
        <v>65</v>
      </c>
      <c r="I20" s="14" t="s">
        <v>66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94.552800000000005</v>
      </c>
      <c r="S20" s="5" t="s">
        <v>78</v>
      </c>
    </row>
    <row r="21" spans="1:19" x14ac:dyDescent="0.25">
      <c r="A21" s="5" t="s">
        <v>73</v>
      </c>
      <c r="B21" s="13" t="s">
        <v>42</v>
      </c>
      <c r="C21" s="5" t="s">
        <v>34</v>
      </c>
      <c r="D21" s="5" t="s">
        <v>24</v>
      </c>
      <c r="E21" s="5" t="s">
        <v>80</v>
      </c>
      <c r="F21" s="5" t="s">
        <v>24</v>
      </c>
      <c r="G21" s="5" t="s">
        <v>71</v>
      </c>
      <c r="H21" s="5" t="s">
        <v>50</v>
      </c>
      <c r="I21" s="14" t="s">
        <v>51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195.7944</v>
      </c>
      <c r="S21" s="5" t="s">
        <v>81</v>
      </c>
    </row>
    <row r="22" spans="1:19" x14ac:dyDescent="0.25">
      <c r="A22" s="5" t="s">
        <v>76</v>
      </c>
      <c r="B22" s="13" t="s">
        <v>42</v>
      </c>
      <c r="C22" s="5" t="s">
        <v>34</v>
      </c>
      <c r="D22" s="5" t="s">
        <v>24</v>
      </c>
      <c r="E22" s="5" t="s">
        <v>83</v>
      </c>
      <c r="F22" s="5" t="s">
        <v>24</v>
      </c>
      <c r="G22" s="5" t="s">
        <v>68</v>
      </c>
      <c r="H22" s="5" t="s">
        <v>50</v>
      </c>
      <c r="I22" s="14" t="s">
        <v>51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191.88</v>
      </c>
      <c r="S22" s="5" t="s">
        <v>84</v>
      </c>
    </row>
    <row r="23" spans="1:19" x14ac:dyDescent="0.25">
      <c r="A23" s="5" t="s">
        <v>79</v>
      </c>
      <c r="B23" s="13" t="s">
        <v>86</v>
      </c>
      <c r="C23" s="5" t="s">
        <v>23</v>
      </c>
      <c r="D23" s="5" t="s">
        <v>87</v>
      </c>
      <c r="E23" s="5" t="s">
        <v>24</v>
      </c>
      <c r="F23" s="5" t="s">
        <v>88</v>
      </c>
      <c r="G23" s="5" t="s">
        <v>24</v>
      </c>
      <c r="H23" s="5" t="s">
        <v>89</v>
      </c>
      <c r="I23" s="14" t="s">
        <v>90</v>
      </c>
      <c r="J23" s="14">
        <v>119.13</v>
      </c>
      <c r="K23" s="14">
        <v>0</v>
      </c>
      <c r="L23" s="14">
        <v>102.69</v>
      </c>
      <c r="M23" s="14">
        <v>16.440000000000001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5" t="s">
        <v>24</v>
      </c>
    </row>
    <row r="24" spans="1:19" x14ac:dyDescent="0.25">
      <c r="A24" s="5" t="s">
        <v>82</v>
      </c>
      <c r="B24" s="13" t="s">
        <v>86</v>
      </c>
      <c r="C24" s="5" t="s">
        <v>23</v>
      </c>
      <c r="D24" s="5" t="s">
        <v>92</v>
      </c>
      <c r="E24" s="5" t="s">
        <v>24</v>
      </c>
      <c r="F24" s="5" t="s">
        <v>93</v>
      </c>
      <c r="G24" s="5" t="s">
        <v>24</v>
      </c>
      <c r="H24" s="5" t="s">
        <v>89</v>
      </c>
      <c r="I24" s="14" t="s">
        <v>90</v>
      </c>
      <c r="J24" s="14">
        <v>301.14</v>
      </c>
      <c r="K24" s="14">
        <v>0</v>
      </c>
      <c r="L24" s="14">
        <v>259.60000000000002</v>
      </c>
      <c r="M24" s="14">
        <v>41.54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5" t="s">
        <v>24</v>
      </c>
    </row>
    <row r="25" spans="1:19" x14ac:dyDescent="0.25">
      <c r="A25" s="5" t="s">
        <v>85</v>
      </c>
      <c r="B25" s="13" t="s">
        <v>86</v>
      </c>
      <c r="C25" s="5" t="s">
        <v>23</v>
      </c>
      <c r="D25" s="5" t="s">
        <v>95</v>
      </c>
      <c r="E25" s="5" t="s">
        <v>24</v>
      </c>
      <c r="F25" s="5" t="s">
        <v>96</v>
      </c>
      <c r="G25" s="5" t="s">
        <v>24</v>
      </c>
      <c r="H25" s="5" t="s">
        <v>31</v>
      </c>
      <c r="I25" s="14" t="s">
        <v>32</v>
      </c>
      <c r="J25" s="14">
        <v>262.45</v>
      </c>
      <c r="K25" s="14">
        <v>262.45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5" t="s">
        <v>24</v>
      </c>
    </row>
    <row r="26" spans="1:19" x14ac:dyDescent="0.25">
      <c r="A26" s="5" t="s">
        <v>91</v>
      </c>
      <c r="B26" s="13" t="s">
        <v>86</v>
      </c>
      <c r="C26" s="5" t="s">
        <v>23</v>
      </c>
      <c r="D26" s="5" t="s">
        <v>98</v>
      </c>
      <c r="E26" s="5" t="s">
        <v>24</v>
      </c>
      <c r="F26" s="5" t="s">
        <v>99</v>
      </c>
      <c r="G26" s="5" t="s">
        <v>24</v>
      </c>
      <c r="H26" s="5" t="s">
        <v>100</v>
      </c>
      <c r="I26" s="14" t="s">
        <v>101</v>
      </c>
      <c r="J26" s="14">
        <v>2684.73</v>
      </c>
      <c r="K26" s="14">
        <v>0</v>
      </c>
      <c r="L26" s="14">
        <v>2314.42</v>
      </c>
      <c r="M26" s="14">
        <v>370.31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5" t="s">
        <v>24</v>
      </c>
    </row>
    <row r="27" spans="1:19" x14ac:dyDescent="0.25">
      <c r="A27" s="5" t="s">
        <v>94</v>
      </c>
      <c r="B27" s="13" t="s">
        <v>86</v>
      </c>
      <c r="C27" s="5" t="s">
        <v>23</v>
      </c>
      <c r="D27" s="5" t="s">
        <v>103</v>
      </c>
      <c r="E27" s="5" t="s">
        <v>24</v>
      </c>
      <c r="F27" s="5" t="s">
        <v>104</v>
      </c>
      <c r="G27" s="5" t="s">
        <v>24</v>
      </c>
      <c r="H27" s="5" t="s">
        <v>100</v>
      </c>
      <c r="I27" s="14" t="s">
        <v>101</v>
      </c>
      <c r="J27" s="14">
        <v>1172.8527999999999</v>
      </c>
      <c r="K27" s="14">
        <v>0</v>
      </c>
      <c r="L27" s="14">
        <v>1011.08</v>
      </c>
      <c r="M27" s="14">
        <v>161.77000000000001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5" t="s">
        <v>24</v>
      </c>
    </row>
    <row r="28" spans="1:19" x14ac:dyDescent="0.25">
      <c r="A28" s="5" t="s">
        <v>97</v>
      </c>
      <c r="B28" s="13" t="s">
        <v>86</v>
      </c>
      <c r="C28" s="5" t="s">
        <v>23</v>
      </c>
      <c r="D28" s="5" t="s">
        <v>106</v>
      </c>
      <c r="E28" s="5" t="s">
        <v>24</v>
      </c>
      <c r="F28" s="5" t="s">
        <v>107</v>
      </c>
      <c r="G28" s="5" t="s">
        <v>24</v>
      </c>
      <c r="H28" s="5" t="s">
        <v>100</v>
      </c>
      <c r="I28" s="14" t="s">
        <v>101</v>
      </c>
      <c r="J28" s="14">
        <v>532.79999999999995</v>
      </c>
      <c r="K28" s="14">
        <v>532.79999999999995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5" t="s">
        <v>24</v>
      </c>
    </row>
    <row r="29" spans="1:19" x14ac:dyDescent="0.25">
      <c r="A29" s="5" t="s">
        <v>102</v>
      </c>
      <c r="B29" s="13" t="s">
        <v>86</v>
      </c>
      <c r="C29" s="5" t="s">
        <v>23</v>
      </c>
      <c r="D29" s="5" t="s">
        <v>109</v>
      </c>
      <c r="E29" s="5" t="s">
        <v>24</v>
      </c>
      <c r="F29" s="5" t="s">
        <v>110</v>
      </c>
      <c r="G29" s="5" t="s">
        <v>24</v>
      </c>
      <c r="H29" s="5" t="s">
        <v>111</v>
      </c>
      <c r="I29" s="14" t="s">
        <v>112</v>
      </c>
      <c r="J29" s="14">
        <v>91.8</v>
      </c>
      <c r="K29" s="14">
        <v>91.8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5" t="s">
        <v>24</v>
      </c>
    </row>
    <row r="30" spans="1:19" x14ac:dyDescent="0.25">
      <c r="A30" s="5" t="s">
        <v>105</v>
      </c>
      <c r="B30" s="13" t="s">
        <v>86</v>
      </c>
      <c r="C30" s="5" t="s">
        <v>23</v>
      </c>
      <c r="D30" s="5" t="s">
        <v>114</v>
      </c>
      <c r="E30" s="5" t="s">
        <v>24</v>
      </c>
      <c r="F30" s="5" t="s">
        <v>115</v>
      </c>
      <c r="G30" s="5" t="s">
        <v>24</v>
      </c>
      <c r="H30" s="5" t="s">
        <v>116</v>
      </c>
      <c r="I30" s="14" t="s">
        <v>117</v>
      </c>
      <c r="J30" s="14">
        <v>382.8</v>
      </c>
      <c r="K30" s="14">
        <v>0</v>
      </c>
      <c r="L30" s="14">
        <v>330</v>
      </c>
      <c r="M30" s="14">
        <v>52.8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5" t="s">
        <v>24</v>
      </c>
    </row>
    <row r="31" spans="1:19" x14ac:dyDescent="0.25">
      <c r="A31" s="5" t="s">
        <v>108</v>
      </c>
      <c r="B31" s="13" t="s">
        <v>86</v>
      </c>
      <c r="C31" s="5" t="s">
        <v>23</v>
      </c>
      <c r="D31" s="5" t="s">
        <v>119</v>
      </c>
      <c r="E31" s="5" t="s">
        <v>24</v>
      </c>
      <c r="F31" s="5" t="s">
        <v>120</v>
      </c>
      <c r="G31" s="5" t="s">
        <v>24</v>
      </c>
      <c r="H31" s="5" t="s">
        <v>121</v>
      </c>
      <c r="I31" s="14" t="s">
        <v>122</v>
      </c>
      <c r="J31" s="14">
        <v>1243.48</v>
      </c>
      <c r="K31" s="14">
        <v>1243.48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5" t="s">
        <v>24</v>
      </c>
    </row>
    <row r="32" spans="1:19" x14ac:dyDescent="0.25">
      <c r="A32" s="5" t="s">
        <v>113</v>
      </c>
      <c r="B32" s="13" t="s">
        <v>86</v>
      </c>
      <c r="C32" s="5" t="s">
        <v>23</v>
      </c>
      <c r="D32" s="5" t="s">
        <v>124</v>
      </c>
      <c r="E32" s="5" t="s">
        <v>24</v>
      </c>
      <c r="F32" s="5" t="s">
        <v>125</v>
      </c>
      <c r="G32" s="5" t="s">
        <v>24</v>
      </c>
      <c r="H32" s="5" t="s">
        <v>126</v>
      </c>
      <c r="I32" s="14" t="s">
        <v>127</v>
      </c>
      <c r="J32" s="14">
        <v>726.89080000000001</v>
      </c>
      <c r="K32" s="14">
        <v>0</v>
      </c>
      <c r="L32" s="14">
        <v>626.63</v>
      </c>
      <c r="M32" s="14">
        <v>100.26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5" t="s">
        <v>24</v>
      </c>
    </row>
    <row r="33" spans="1:19" x14ac:dyDescent="0.25">
      <c r="A33" s="5" t="s">
        <v>118</v>
      </c>
      <c r="B33" s="13" t="s">
        <v>86</v>
      </c>
      <c r="C33" s="5" t="s">
        <v>23</v>
      </c>
      <c r="D33" s="5" t="s">
        <v>129</v>
      </c>
      <c r="E33" s="5" t="s">
        <v>24</v>
      </c>
      <c r="F33" s="5" t="s">
        <v>130</v>
      </c>
      <c r="G33" s="5" t="s">
        <v>24</v>
      </c>
      <c r="H33" s="5" t="s">
        <v>131</v>
      </c>
      <c r="I33" s="14" t="s">
        <v>132</v>
      </c>
      <c r="J33" s="14">
        <v>173.81</v>
      </c>
      <c r="K33" s="14">
        <v>173.81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5" t="s">
        <v>24</v>
      </c>
    </row>
    <row r="34" spans="1:19" x14ac:dyDescent="0.25">
      <c r="A34" s="5" t="s">
        <v>123</v>
      </c>
      <c r="B34" s="13" t="s">
        <v>86</v>
      </c>
      <c r="C34" s="5" t="s">
        <v>23</v>
      </c>
      <c r="D34" s="5" t="s">
        <v>134</v>
      </c>
      <c r="E34" s="5" t="s">
        <v>24</v>
      </c>
      <c r="F34" s="5" t="s">
        <v>135</v>
      </c>
      <c r="G34" s="5" t="s">
        <v>24</v>
      </c>
      <c r="H34" s="5" t="s">
        <v>136</v>
      </c>
      <c r="I34" s="14" t="s">
        <v>137</v>
      </c>
      <c r="J34" s="14">
        <v>813.4</v>
      </c>
      <c r="K34" s="14">
        <v>813.4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5" t="s">
        <v>24</v>
      </c>
    </row>
    <row r="35" spans="1:19" x14ac:dyDescent="0.25">
      <c r="A35" s="5" t="s">
        <v>128</v>
      </c>
      <c r="B35" s="13" t="s">
        <v>86</v>
      </c>
      <c r="C35" s="5" t="s">
        <v>23</v>
      </c>
      <c r="D35" s="5" t="s">
        <v>139</v>
      </c>
      <c r="E35" s="5" t="s">
        <v>24</v>
      </c>
      <c r="F35" s="5" t="s">
        <v>140</v>
      </c>
      <c r="G35" s="5" t="s">
        <v>24</v>
      </c>
      <c r="H35" s="5" t="s">
        <v>141</v>
      </c>
      <c r="I35" s="14" t="s">
        <v>142</v>
      </c>
      <c r="J35" s="14">
        <v>924.3</v>
      </c>
      <c r="K35" s="14">
        <v>924.3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5" t="s">
        <v>24</v>
      </c>
    </row>
    <row r="36" spans="1:19" x14ac:dyDescent="0.25">
      <c r="A36" s="5" t="s">
        <v>133</v>
      </c>
      <c r="B36" s="13" t="s">
        <v>86</v>
      </c>
      <c r="C36" s="5" t="s">
        <v>23</v>
      </c>
      <c r="D36" s="5" t="s">
        <v>144</v>
      </c>
      <c r="E36" s="5" t="s">
        <v>24</v>
      </c>
      <c r="F36" s="5" t="s">
        <v>145</v>
      </c>
      <c r="G36" s="5" t="s">
        <v>24</v>
      </c>
      <c r="H36" s="5" t="s">
        <v>146</v>
      </c>
      <c r="I36" s="14" t="s">
        <v>147</v>
      </c>
      <c r="J36" s="14">
        <v>747.78240000000005</v>
      </c>
      <c r="K36" s="14">
        <v>0</v>
      </c>
      <c r="L36" s="14">
        <v>644.64</v>
      </c>
      <c r="M36" s="14">
        <v>103.14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5" t="s">
        <v>24</v>
      </c>
    </row>
    <row r="37" spans="1:19" x14ac:dyDescent="0.25">
      <c r="A37" s="5" t="s">
        <v>138</v>
      </c>
      <c r="B37" s="13" t="s">
        <v>86</v>
      </c>
      <c r="C37" s="5" t="s">
        <v>23</v>
      </c>
      <c r="D37" s="5" t="s">
        <v>149</v>
      </c>
      <c r="E37" s="5" t="s">
        <v>24</v>
      </c>
      <c r="F37" s="5" t="s">
        <v>150</v>
      </c>
      <c r="G37" s="5" t="s">
        <v>24</v>
      </c>
      <c r="H37" s="5" t="s">
        <v>146</v>
      </c>
      <c r="I37" s="14" t="s">
        <v>147</v>
      </c>
      <c r="J37" s="14">
        <v>128.82</v>
      </c>
      <c r="K37" s="14">
        <v>0</v>
      </c>
      <c r="L37" s="14">
        <v>111.05</v>
      </c>
      <c r="M37" s="14">
        <v>17.77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5" t="s">
        <v>24</v>
      </c>
    </row>
    <row r="38" spans="1:19" x14ac:dyDescent="0.25">
      <c r="A38" s="5" t="s">
        <v>143</v>
      </c>
      <c r="B38" s="13" t="s">
        <v>86</v>
      </c>
      <c r="C38" s="5" t="s">
        <v>23</v>
      </c>
      <c r="D38" s="5" t="s">
        <v>152</v>
      </c>
      <c r="E38" s="5" t="s">
        <v>24</v>
      </c>
      <c r="F38" s="5" t="s">
        <v>153</v>
      </c>
      <c r="G38" s="5" t="s">
        <v>24</v>
      </c>
      <c r="H38" s="5" t="s">
        <v>146</v>
      </c>
      <c r="I38" s="14" t="s">
        <v>147</v>
      </c>
      <c r="J38" s="14">
        <v>183.0016</v>
      </c>
      <c r="K38" s="14">
        <v>0</v>
      </c>
      <c r="L38" s="14">
        <v>157.76</v>
      </c>
      <c r="M38" s="14">
        <v>25.24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5" t="s">
        <v>24</v>
      </c>
    </row>
    <row r="39" spans="1:19" x14ac:dyDescent="0.25">
      <c r="A39" s="5" t="s">
        <v>148</v>
      </c>
      <c r="B39" s="13" t="s">
        <v>86</v>
      </c>
      <c r="C39" s="5" t="s">
        <v>23</v>
      </c>
      <c r="D39" s="5" t="s">
        <v>155</v>
      </c>
      <c r="E39" s="5" t="s">
        <v>24</v>
      </c>
      <c r="F39" s="5" t="s">
        <v>156</v>
      </c>
      <c r="G39" s="5" t="s">
        <v>24</v>
      </c>
      <c r="H39" s="5" t="s">
        <v>146</v>
      </c>
      <c r="I39" s="14" t="s">
        <v>147</v>
      </c>
      <c r="J39" s="14">
        <v>108.2512</v>
      </c>
      <c r="K39" s="14">
        <v>0</v>
      </c>
      <c r="L39" s="14">
        <v>93.32</v>
      </c>
      <c r="M39" s="14">
        <v>14.93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5" t="s">
        <v>24</v>
      </c>
    </row>
    <row r="40" spans="1:19" x14ac:dyDescent="0.25">
      <c r="A40" s="5" t="s">
        <v>151</v>
      </c>
      <c r="B40" s="13" t="s">
        <v>86</v>
      </c>
      <c r="C40" s="5" t="s">
        <v>23</v>
      </c>
      <c r="D40" s="5" t="s">
        <v>158</v>
      </c>
      <c r="E40" s="5" t="s">
        <v>24</v>
      </c>
      <c r="F40" s="5" t="s">
        <v>159</v>
      </c>
      <c r="G40" s="5" t="s">
        <v>24</v>
      </c>
      <c r="H40" s="5" t="s">
        <v>160</v>
      </c>
      <c r="I40" s="14" t="s">
        <v>161</v>
      </c>
      <c r="J40" s="14">
        <v>102.33</v>
      </c>
      <c r="K40" s="14">
        <v>102.33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5" t="s">
        <v>24</v>
      </c>
    </row>
    <row r="41" spans="1:19" x14ac:dyDescent="0.25">
      <c r="A41" s="5" t="s">
        <v>154</v>
      </c>
      <c r="B41" s="13" t="s">
        <v>86</v>
      </c>
      <c r="C41" s="5" t="s">
        <v>23</v>
      </c>
      <c r="D41" s="5" t="s">
        <v>163</v>
      </c>
      <c r="E41" s="5" t="s">
        <v>24</v>
      </c>
      <c r="F41" s="5" t="s">
        <v>164</v>
      </c>
      <c r="G41" s="5" t="s">
        <v>24</v>
      </c>
      <c r="H41" s="5" t="s">
        <v>165</v>
      </c>
      <c r="I41" s="14" t="s">
        <v>166</v>
      </c>
      <c r="J41" s="14">
        <v>3280.89</v>
      </c>
      <c r="K41" s="14">
        <v>3280.89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5" t="s">
        <v>24</v>
      </c>
    </row>
    <row r="42" spans="1:19" x14ac:dyDescent="0.25">
      <c r="A42" s="5" t="s">
        <v>157</v>
      </c>
      <c r="B42" s="13" t="s">
        <v>86</v>
      </c>
      <c r="C42" s="5" t="s">
        <v>23</v>
      </c>
      <c r="D42" s="5" t="s">
        <v>168</v>
      </c>
      <c r="E42" s="5" t="s">
        <v>24</v>
      </c>
      <c r="F42" s="5" t="s">
        <v>169</v>
      </c>
      <c r="G42" s="5" t="s">
        <v>24</v>
      </c>
      <c r="H42" s="5" t="s">
        <v>170</v>
      </c>
      <c r="I42" s="14" t="s">
        <v>171</v>
      </c>
      <c r="J42" s="14">
        <v>712.10080000000005</v>
      </c>
      <c r="K42" s="14">
        <v>0</v>
      </c>
      <c r="L42" s="14">
        <v>613.88</v>
      </c>
      <c r="M42" s="14">
        <v>98.22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5" t="s">
        <v>24</v>
      </c>
    </row>
    <row r="43" spans="1:19" x14ac:dyDescent="0.25">
      <c r="A43" s="5" t="s">
        <v>162</v>
      </c>
      <c r="B43" s="13" t="s">
        <v>86</v>
      </c>
      <c r="C43" s="5" t="s">
        <v>23</v>
      </c>
      <c r="D43" s="5" t="s">
        <v>173</v>
      </c>
      <c r="E43" s="5" t="s">
        <v>24</v>
      </c>
      <c r="F43" s="5" t="s">
        <v>174</v>
      </c>
      <c r="G43" s="5" t="s">
        <v>24</v>
      </c>
      <c r="H43" s="5" t="s">
        <v>175</v>
      </c>
      <c r="I43" s="14" t="s">
        <v>176</v>
      </c>
      <c r="J43" s="14">
        <v>308</v>
      </c>
      <c r="K43" s="14">
        <v>308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5" t="s">
        <v>24</v>
      </c>
    </row>
    <row r="44" spans="1:19" x14ac:dyDescent="0.25">
      <c r="A44" s="5" t="s">
        <v>167</v>
      </c>
      <c r="B44" s="13" t="s">
        <v>86</v>
      </c>
      <c r="C44" s="5" t="s">
        <v>34</v>
      </c>
      <c r="D44" s="5" t="s">
        <v>24</v>
      </c>
      <c r="E44" s="5" t="s">
        <v>178</v>
      </c>
      <c r="F44" s="5" t="s">
        <v>24</v>
      </c>
      <c r="G44" s="5" t="s">
        <v>168</v>
      </c>
      <c r="H44" s="5" t="s">
        <v>170</v>
      </c>
      <c r="I44" s="14" t="s">
        <v>171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73.665600000000083</v>
      </c>
      <c r="S44" s="5" t="s">
        <v>179</v>
      </c>
    </row>
    <row r="45" spans="1:19" x14ac:dyDescent="0.25">
      <c r="A45" s="5" t="s">
        <v>172</v>
      </c>
      <c r="B45" s="13" t="s">
        <v>86</v>
      </c>
      <c r="C45" s="5" t="s">
        <v>34</v>
      </c>
      <c r="D45" s="5" t="s">
        <v>24</v>
      </c>
      <c r="E45" s="5" t="s">
        <v>181</v>
      </c>
      <c r="F45" s="5" t="s">
        <v>24</v>
      </c>
      <c r="G45" s="5" t="s">
        <v>155</v>
      </c>
      <c r="H45" s="5" t="s">
        <v>146</v>
      </c>
      <c r="I45" s="14" t="s">
        <v>147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11.198399999999999</v>
      </c>
      <c r="S45" s="5" t="s">
        <v>182</v>
      </c>
    </row>
    <row r="46" spans="1:19" x14ac:dyDescent="0.25">
      <c r="A46" s="5" t="s">
        <v>177</v>
      </c>
      <c r="B46" s="13" t="s">
        <v>86</v>
      </c>
      <c r="C46" s="5" t="s">
        <v>34</v>
      </c>
      <c r="D46" s="5" t="s">
        <v>24</v>
      </c>
      <c r="E46" s="5" t="s">
        <v>184</v>
      </c>
      <c r="F46" s="5" t="s">
        <v>24</v>
      </c>
      <c r="G46" s="5" t="s">
        <v>152</v>
      </c>
      <c r="H46" s="5" t="s">
        <v>146</v>
      </c>
      <c r="I46" s="14" t="s">
        <v>147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18.9312</v>
      </c>
      <c r="S46" s="5" t="s">
        <v>185</v>
      </c>
    </row>
    <row r="47" spans="1:19" x14ac:dyDescent="0.25">
      <c r="A47" s="5" t="s">
        <v>180</v>
      </c>
      <c r="B47" s="13" t="s">
        <v>86</v>
      </c>
      <c r="C47" s="5" t="s">
        <v>34</v>
      </c>
      <c r="D47" s="5" t="s">
        <v>24</v>
      </c>
      <c r="E47" s="5" t="s">
        <v>187</v>
      </c>
      <c r="F47" s="5" t="s">
        <v>24</v>
      </c>
      <c r="G47" s="5" t="s">
        <v>149</v>
      </c>
      <c r="H47" s="5" t="s">
        <v>146</v>
      </c>
      <c r="I47" s="14" t="s">
        <v>147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13.327500000000001</v>
      </c>
      <c r="S47" s="5" t="s">
        <v>188</v>
      </c>
    </row>
    <row r="48" spans="1:19" x14ac:dyDescent="0.25">
      <c r="A48" s="5" t="s">
        <v>183</v>
      </c>
      <c r="B48" s="13" t="s">
        <v>86</v>
      </c>
      <c r="C48" s="5" t="s">
        <v>34</v>
      </c>
      <c r="D48" s="5" t="s">
        <v>24</v>
      </c>
      <c r="E48" s="5" t="s">
        <v>190</v>
      </c>
      <c r="F48" s="5" t="s">
        <v>24</v>
      </c>
      <c r="G48" s="5" t="s">
        <v>144</v>
      </c>
      <c r="H48" s="5" t="s">
        <v>146</v>
      </c>
      <c r="I48" s="14" t="s">
        <v>147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77.356800000000007</v>
      </c>
      <c r="S48" s="5" t="s">
        <v>191</v>
      </c>
    </row>
    <row r="49" spans="1:19" x14ac:dyDescent="0.25">
      <c r="A49" s="5" t="s">
        <v>186</v>
      </c>
      <c r="B49" s="13" t="s">
        <v>86</v>
      </c>
      <c r="C49" s="5" t="s">
        <v>34</v>
      </c>
      <c r="D49" s="5" t="s">
        <v>24</v>
      </c>
      <c r="E49" s="5" t="s">
        <v>193</v>
      </c>
      <c r="F49" s="5" t="s">
        <v>24</v>
      </c>
      <c r="G49" s="5" t="s">
        <v>124</v>
      </c>
      <c r="H49" s="5" t="s">
        <v>126</v>
      </c>
      <c r="I49" s="14" t="s">
        <v>127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75.195599999999999</v>
      </c>
      <c r="S49" s="5" t="s">
        <v>194</v>
      </c>
    </row>
    <row r="50" spans="1:19" x14ac:dyDescent="0.25">
      <c r="A50" s="5" t="s">
        <v>189</v>
      </c>
      <c r="B50" s="13" t="s">
        <v>86</v>
      </c>
      <c r="C50" s="5" t="s">
        <v>34</v>
      </c>
      <c r="D50" s="5" t="s">
        <v>24</v>
      </c>
      <c r="E50" s="5" t="s">
        <v>196</v>
      </c>
      <c r="F50" s="5" t="s">
        <v>24</v>
      </c>
      <c r="G50" s="5" t="s">
        <v>114</v>
      </c>
      <c r="H50" s="5" t="s">
        <v>116</v>
      </c>
      <c r="I50" s="14" t="s">
        <v>117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39.6</v>
      </c>
      <c r="S50" s="5" t="s">
        <v>197</v>
      </c>
    </row>
    <row r="51" spans="1:19" x14ac:dyDescent="0.25">
      <c r="A51" s="5" t="s">
        <v>192</v>
      </c>
      <c r="B51" s="13" t="s">
        <v>86</v>
      </c>
      <c r="C51" s="5" t="s">
        <v>34</v>
      </c>
      <c r="D51" s="5" t="s">
        <v>24</v>
      </c>
      <c r="E51" s="5" t="s">
        <v>199</v>
      </c>
      <c r="F51" s="5" t="s">
        <v>24</v>
      </c>
      <c r="G51" s="5" t="s">
        <v>103</v>
      </c>
      <c r="H51" s="5" t="s">
        <v>100</v>
      </c>
      <c r="I51" s="14" t="s">
        <v>101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121.3296</v>
      </c>
      <c r="S51" s="5" t="s">
        <v>200</v>
      </c>
    </row>
    <row r="52" spans="1:19" x14ac:dyDescent="0.25">
      <c r="A52" s="5" t="s">
        <v>195</v>
      </c>
      <c r="B52" s="13" t="s">
        <v>86</v>
      </c>
      <c r="C52" s="5" t="s">
        <v>34</v>
      </c>
      <c r="D52" s="5" t="s">
        <v>24</v>
      </c>
      <c r="E52" s="5" t="s">
        <v>202</v>
      </c>
      <c r="F52" s="5" t="s">
        <v>24</v>
      </c>
      <c r="G52" s="5" t="s">
        <v>92</v>
      </c>
      <c r="H52" s="5" t="s">
        <v>89</v>
      </c>
      <c r="I52" s="14" t="s">
        <v>90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31.155000000000001</v>
      </c>
      <c r="S52" s="5" t="s">
        <v>203</v>
      </c>
    </row>
    <row r="53" spans="1:19" x14ac:dyDescent="0.25">
      <c r="A53" s="5" t="s">
        <v>198</v>
      </c>
      <c r="B53" s="13" t="s">
        <v>86</v>
      </c>
      <c r="C53" s="5" t="s">
        <v>34</v>
      </c>
      <c r="D53" s="5" t="s">
        <v>24</v>
      </c>
      <c r="E53" s="5" t="s">
        <v>205</v>
      </c>
      <c r="F53" s="5" t="s">
        <v>24</v>
      </c>
      <c r="G53" s="5" t="s">
        <v>87</v>
      </c>
      <c r="H53" s="5" t="s">
        <v>89</v>
      </c>
      <c r="I53" s="14" t="s">
        <v>90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12.33</v>
      </c>
      <c r="S53" s="5" t="s">
        <v>206</v>
      </c>
    </row>
    <row r="54" spans="1:19" s="1" customFormat="1" x14ac:dyDescent="0.25">
      <c r="A54" s="5" t="s">
        <v>201</v>
      </c>
      <c r="B54" s="13" t="s">
        <v>208</v>
      </c>
      <c r="C54" s="5" t="s">
        <v>23</v>
      </c>
      <c r="D54" s="5" t="s">
        <v>209</v>
      </c>
      <c r="E54" s="5" t="s">
        <v>24</v>
      </c>
      <c r="F54" s="5" t="s">
        <v>210</v>
      </c>
      <c r="G54" s="5" t="s">
        <v>24</v>
      </c>
      <c r="H54" s="5" t="s">
        <v>211</v>
      </c>
      <c r="I54" s="14" t="s">
        <v>212</v>
      </c>
      <c r="J54" s="14">
        <v>7745.71</v>
      </c>
      <c r="K54" s="14">
        <v>7745.71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5" t="s">
        <v>24</v>
      </c>
    </row>
    <row r="55" spans="1:19" x14ac:dyDescent="0.25">
      <c r="A55" s="5" t="s">
        <v>204</v>
      </c>
      <c r="B55" s="13" t="s">
        <v>208</v>
      </c>
      <c r="C55" s="5" t="s">
        <v>23</v>
      </c>
      <c r="D55" s="5" t="s">
        <v>214</v>
      </c>
      <c r="E55" s="5" t="s">
        <v>24</v>
      </c>
      <c r="F55" s="5" t="s">
        <v>215</v>
      </c>
      <c r="G55" s="5" t="s">
        <v>24</v>
      </c>
      <c r="H55" s="5" t="s">
        <v>45</v>
      </c>
      <c r="I55" s="14" t="s">
        <v>46</v>
      </c>
      <c r="J55" s="14">
        <v>316.8</v>
      </c>
      <c r="K55" s="14">
        <v>316.8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5" t="s">
        <v>24</v>
      </c>
    </row>
    <row r="56" spans="1:19" x14ac:dyDescent="0.25">
      <c r="A56" s="5" t="s">
        <v>213</v>
      </c>
      <c r="B56" s="13" t="s">
        <v>217</v>
      </c>
      <c r="C56" s="5" t="s">
        <v>23</v>
      </c>
      <c r="D56" s="5" t="s">
        <v>218</v>
      </c>
      <c r="E56" s="5" t="s">
        <v>24</v>
      </c>
      <c r="F56" s="5" t="s">
        <v>219</v>
      </c>
      <c r="G56" s="5" t="s">
        <v>24</v>
      </c>
      <c r="H56" s="5" t="s">
        <v>220</v>
      </c>
      <c r="I56" s="14" t="s">
        <v>221</v>
      </c>
      <c r="J56" s="14">
        <v>1857.856</v>
      </c>
      <c r="K56" s="14">
        <v>0</v>
      </c>
      <c r="L56" s="14">
        <v>1601.6</v>
      </c>
      <c r="M56" s="14">
        <v>256.25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5" t="s">
        <v>24</v>
      </c>
    </row>
    <row r="57" spans="1:19" x14ac:dyDescent="0.25">
      <c r="A57" s="5" t="s">
        <v>216</v>
      </c>
      <c r="B57" s="13" t="s">
        <v>217</v>
      </c>
      <c r="C57" s="5" t="s">
        <v>23</v>
      </c>
      <c r="D57" s="5" t="s">
        <v>223</v>
      </c>
      <c r="E57" s="5" t="s">
        <v>24</v>
      </c>
      <c r="F57" s="5" t="s">
        <v>224</v>
      </c>
      <c r="G57" s="5" t="s">
        <v>24</v>
      </c>
      <c r="H57" s="5" t="s">
        <v>225</v>
      </c>
      <c r="I57" s="14" t="s">
        <v>226</v>
      </c>
      <c r="J57" s="14">
        <v>641.84</v>
      </c>
      <c r="K57" s="14">
        <v>314.42999999999995</v>
      </c>
      <c r="L57" s="14">
        <v>282.24</v>
      </c>
      <c r="M57" s="14">
        <v>45.17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5" t="s">
        <v>24</v>
      </c>
    </row>
    <row r="58" spans="1:19" x14ac:dyDescent="0.25">
      <c r="A58" s="5" t="s">
        <v>222</v>
      </c>
      <c r="B58" s="13" t="s">
        <v>217</v>
      </c>
      <c r="C58" s="5" t="s">
        <v>23</v>
      </c>
      <c r="D58" s="5" t="s">
        <v>228</v>
      </c>
      <c r="E58" s="5" t="s">
        <v>24</v>
      </c>
      <c r="F58" s="5" t="s">
        <v>229</v>
      </c>
      <c r="G58" s="5" t="s">
        <v>24</v>
      </c>
      <c r="H58" s="5" t="s">
        <v>160</v>
      </c>
      <c r="I58" s="14" t="s">
        <v>161</v>
      </c>
      <c r="J58" s="14">
        <v>96.4</v>
      </c>
      <c r="K58" s="14">
        <v>96.4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5" t="s">
        <v>24</v>
      </c>
    </row>
    <row r="59" spans="1:19" x14ac:dyDescent="0.25">
      <c r="A59" s="5" t="s">
        <v>227</v>
      </c>
      <c r="B59" s="13" t="s">
        <v>217</v>
      </c>
      <c r="C59" s="5" t="s">
        <v>23</v>
      </c>
      <c r="D59" s="5" t="s">
        <v>231</v>
      </c>
      <c r="E59" s="5" t="s">
        <v>24</v>
      </c>
      <c r="F59" s="5" t="s">
        <v>232</v>
      </c>
      <c r="G59" s="5" t="s">
        <v>24</v>
      </c>
      <c r="H59" s="5" t="s">
        <v>233</v>
      </c>
      <c r="I59" s="14" t="s">
        <v>234</v>
      </c>
      <c r="J59" s="14">
        <v>558.0412</v>
      </c>
      <c r="K59" s="14">
        <v>0</v>
      </c>
      <c r="L59" s="14">
        <v>481.07</v>
      </c>
      <c r="M59" s="14">
        <v>76.97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5" t="s">
        <v>24</v>
      </c>
    </row>
    <row r="60" spans="1:19" x14ac:dyDescent="0.25">
      <c r="A60" s="5" t="s">
        <v>230</v>
      </c>
      <c r="B60" s="13" t="s">
        <v>217</v>
      </c>
      <c r="C60" s="5" t="s">
        <v>23</v>
      </c>
      <c r="D60" s="5" t="s">
        <v>236</v>
      </c>
      <c r="E60" s="5" t="s">
        <v>24</v>
      </c>
      <c r="F60" s="5" t="s">
        <v>237</v>
      </c>
      <c r="G60" s="5" t="s">
        <v>24</v>
      </c>
      <c r="H60" s="5" t="s">
        <v>31</v>
      </c>
      <c r="I60" s="14" t="s">
        <v>32</v>
      </c>
      <c r="J60" s="14">
        <v>465.73</v>
      </c>
      <c r="K60" s="14">
        <v>115.90000000000003</v>
      </c>
      <c r="L60" s="14">
        <v>301.57</v>
      </c>
      <c r="M60" s="14">
        <v>48.26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5" t="s">
        <v>24</v>
      </c>
    </row>
    <row r="61" spans="1:19" x14ac:dyDescent="0.25">
      <c r="A61" s="5" t="s">
        <v>235</v>
      </c>
      <c r="B61" s="13" t="s">
        <v>217</v>
      </c>
      <c r="C61" s="5" t="s">
        <v>23</v>
      </c>
      <c r="D61" s="5" t="s">
        <v>239</v>
      </c>
      <c r="E61" s="5" t="s">
        <v>24</v>
      </c>
      <c r="F61" s="5" t="s">
        <v>240</v>
      </c>
      <c r="G61" s="5" t="s">
        <v>24</v>
      </c>
      <c r="H61" s="5" t="s">
        <v>31</v>
      </c>
      <c r="I61" s="14" t="s">
        <v>32</v>
      </c>
      <c r="J61" s="14">
        <v>519.24</v>
      </c>
      <c r="K61" s="14">
        <v>205.16000000000003</v>
      </c>
      <c r="L61" s="14">
        <v>270.76</v>
      </c>
      <c r="M61" s="14">
        <v>43.32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5" t="s">
        <v>24</v>
      </c>
    </row>
    <row r="62" spans="1:19" x14ac:dyDescent="0.25">
      <c r="A62" s="5" t="s">
        <v>238</v>
      </c>
      <c r="B62" s="13" t="s">
        <v>217</v>
      </c>
      <c r="C62" s="5" t="s">
        <v>34</v>
      </c>
      <c r="D62" s="5" t="s">
        <v>24</v>
      </c>
      <c r="E62" s="5" t="s">
        <v>265</v>
      </c>
      <c r="F62" s="5" t="s">
        <v>266</v>
      </c>
      <c r="G62" s="5" t="s">
        <v>265</v>
      </c>
      <c r="H62" s="5" t="s">
        <v>220</v>
      </c>
      <c r="I62" s="14" t="s">
        <v>221</v>
      </c>
      <c r="J62" s="14">
        <v>-2026.75</v>
      </c>
      <c r="K62" s="14">
        <v>0</v>
      </c>
      <c r="L62" s="14">
        <v>-1747.2</v>
      </c>
      <c r="M62" s="14">
        <v>-279.55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5" t="s">
        <v>24</v>
      </c>
    </row>
    <row r="63" spans="1:19" x14ac:dyDescent="0.25">
      <c r="A63" s="5" t="s">
        <v>241</v>
      </c>
      <c r="B63" s="13" t="s">
        <v>217</v>
      </c>
      <c r="C63" s="5" t="s">
        <v>34</v>
      </c>
      <c r="D63" s="5" t="s">
        <v>24</v>
      </c>
      <c r="E63" s="5" t="s">
        <v>247</v>
      </c>
      <c r="F63" s="5" t="s">
        <v>24</v>
      </c>
      <c r="G63" s="5" t="s">
        <v>218</v>
      </c>
      <c r="H63" s="5" t="s">
        <v>220</v>
      </c>
      <c r="I63" s="14" t="s">
        <v>221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192.19200000000001</v>
      </c>
      <c r="S63" s="5" t="s">
        <v>248</v>
      </c>
    </row>
    <row r="64" spans="1:19" x14ac:dyDescent="0.25">
      <c r="A64" s="5" t="s">
        <v>246</v>
      </c>
      <c r="B64" s="13" t="s">
        <v>217</v>
      </c>
      <c r="C64" s="5" t="s">
        <v>34</v>
      </c>
      <c r="D64" s="5" t="s">
        <v>24</v>
      </c>
      <c r="E64" s="5" t="s">
        <v>250</v>
      </c>
      <c r="F64" s="5" t="s">
        <v>24</v>
      </c>
      <c r="G64" s="5" t="s">
        <v>223</v>
      </c>
      <c r="H64" s="5" t="s">
        <v>225</v>
      </c>
      <c r="I64" s="14" t="s">
        <v>226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33.877499999999998</v>
      </c>
      <c r="S64" s="5" t="s">
        <v>251</v>
      </c>
    </row>
    <row r="65" spans="1:19" s="1" customFormat="1" x14ac:dyDescent="0.25">
      <c r="A65" s="5" t="s">
        <v>249</v>
      </c>
      <c r="B65" s="13" t="s">
        <v>217</v>
      </c>
      <c r="C65" s="5" t="s">
        <v>34</v>
      </c>
      <c r="D65" s="5" t="s">
        <v>24</v>
      </c>
      <c r="E65" s="5" t="s">
        <v>253</v>
      </c>
      <c r="F65" s="5" t="s">
        <v>24</v>
      </c>
      <c r="G65" s="5" t="s">
        <v>231</v>
      </c>
      <c r="H65" s="5" t="s">
        <v>233</v>
      </c>
      <c r="I65" s="14" t="s">
        <v>234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57.728400000000001</v>
      </c>
      <c r="S65" s="5" t="s">
        <v>254</v>
      </c>
    </row>
    <row r="66" spans="1:19" x14ac:dyDescent="0.25">
      <c r="A66" s="5" t="s">
        <v>255</v>
      </c>
      <c r="B66" s="13" t="s">
        <v>217</v>
      </c>
      <c r="C66" s="5" t="s">
        <v>34</v>
      </c>
      <c r="D66" s="5" t="s">
        <v>24</v>
      </c>
      <c r="E66" s="5" t="s">
        <v>259</v>
      </c>
      <c r="F66" s="5" t="s">
        <v>24</v>
      </c>
      <c r="G66" s="5" t="s">
        <v>236</v>
      </c>
      <c r="H66" s="5" t="s">
        <v>31</v>
      </c>
      <c r="I66" s="14" t="s">
        <v>32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36.195</v>
      </c>
      <c r="S66" s="5" t="s">
        <v>260</v>
      </c>
    </row>
    <row r="67" spans="1:19" x14ac:dyDescent="0.25">
      <c r="A67" s="5" t="s">
        <v>258</v>
      </c>
      <c r="B67" s="13" t="s">
        <v>217</v>
      </c>
      <c r="C67" s="5" t="s">
        <v>34</v>
      </c>
      <c r="D67" s="5" t="s">
        <v>24</v>
      </c>
      <c r="E67" s="5" t="s">
        <v>262</v>
      </c>
      <c r="F67" s="5" t="s">
        <v>24</v>
      </c>
      <c r="G67" s="5" t="s">
        <v>239</v>
      </c>
      <c r="H67" s="5" t="s">
        <v>31</v>
      </c>
      <c r="I67" s="14" t="s">
        <v>32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32.49</v>
      </c>
      <c r="S67" s="5" t="s">
        <v>263</v>
      </c>
    </row>
    <row r="68" spans="1:19" x14ac:dyDescent="0.25">
      <c r="A68" s="5" t="s">
        <v>261</v>
      </c>
      <c r="B68" s="13" t="s">
        <v>268</v>
      </c>
      <c r="C68" s="5" t="s">
        <v>23</v>
      </c>
      <c r="D68" s="5" t="s">
        <v>269</v>
      </c>
      <c r="E68" s="5" t="s">
        <v>24</v>
      </c>
      <c r="F68" s="5" t="s">
        <v>270</v>
      </c>
      <c r="G68" s="5" t="s">
        <v>24</v>
      </c>
      <c r="H68" s="5" t="s">
        <v>165</v>
      </c>
      <c r="I68" s="14" t="s">
        <v>166</v>
      </c>
      <c r="J68" s="14">
        <v>980.33</v>
      </c>
      <c r="K68" s="14">
        <v>980.33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5" t="s">
        <v>24</v>
      </c>
    </row>
    <row r="69" spans="1:19" x14ac:dyDescent="0.25">
      <c r="A69" s="5" t="s">
        <v>264</v>
      </c>
      <c r="B69" s="13" t="s">
        <v>268</v>
      </c>
      <c r="C69" s="5" t="s">
        <v>23</v>
      </c>
      <c r="D69" s="5" t="s">
        <v>272</v>
      </c>
      <c r="E69" s="5" t="s">
        <v>24</v>
      </c>
      <c r="F69" s="5" t="s">
        <v>273</v>
      </c>
      <c r="G69" s="5" t="s">
        <v>24</v>
      </c>
      <c r="H69" s="5" t="s">
        <v>274</v>
      </c>
      <c r="I69" s="14" t="s">
        <v>275</v>
      </c>
      <c r="J69" s="14">
        <v>17700</v>
      </c>
      <c r="K69" s="14">
        <v>17700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5" t="s">
        <v>24</v>
      </c>
    </row>
    <row r="70" spans="1:19" x14ac:dyDescent="0.25">
      <c r="A70" s="5" t="s">
        <v>267</v>
      </c>
      <c r="B70" s="13" t="s">
        <v>268</v>
      </c>
      <c r="C70" s="5" t="s">
        <v>23</v>
      </c>
      <c r="D70" s="5" t="s">
        <v>277</v>
      </c>
      <c r="E70" s="5" t="s">
        <v>24</v>
      </c>
      <c r="F70" s="5" t="s">
        <v>278</v>
      </c>
      <c r="G70" s="5" t="s">
        <v>24</v>
      </c>
      <c r="H70" s="5" t="s">
        <v>279</v>
      </c>
      <c r="I70" s="14" t="s">
        <v>280</v>
      </c>
      <c r="J70" s="14">
        <v>476.62079999999997</v>
      </c>
      <c r="K70" s="14">
        <v>0</v>
      </c>
      <c r="L70" s="14">
        <v>410.88</v>
      </c>
      <c r="M70" s="14">
        <v>65.739999999999995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5" t="s">
        <v>24</v>
      </c>
    </row>
    <row r="71" spans="1:19" x14ac:dyDescent="0.25">
      <c r="A71" s="5" t="s">
        <v>271</v>
      </c>
      <c r="B71" s="13" t="s">
        <v>268</v>
      </c>
      <c r="C71" s="5" t="s">
        <v>23</v>
      </c>
      <c r="D71" s="5" t="s">
        <v>282</v>
      </c>
      <c r="E71" s="5" t="s">
        <v>24</v>
      </c>
      <c r="F71" s="5" t="s">
        <v>283</v>
      </c>
      <c r="G71" s="5" t="s">
        <v>24</v>
      </c>
      <c r="H71" s="5" t="s">
        <v>284</v>
      </c>
      <c r="I71" s="14" t="s">
        <v>285</v>
      </c>
      <c r="J71" s="14">
        <v>348.83120000000002</v>
      </c>
      <c r="K71" s="14">
        <v>242.61</v>
      </c>
      <c r="L71" s="14">
        <v>91.57</v>
      </c>
      <c r="M71" s="14">
        <v>14.65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5" t="s">
        <v>24</v>
      </c>
    </row>
    <row r="72" spans="1:19" x14ac:dyDescent="0.25">
      <c r="A72" s="5" t="s">
        <v>276</v>
      </c>
      <c r="B72" s="13" t="s">
        <v>268</v>
      </c>
      <c r="C72" s="5" t="s">
        <v>23</v>
      </c>
      <c r="D72" s="5" t="s">
        <v>287</v>
      </c>
      <c r="E72" s="5" t="s">
        <v>24</v>
      </c>
      <c r="F72" s="5" t="s">
        <v>288</v>
      </c>
      <c r="G72" s="5" t="s">
        <v>24</v>
      </c>
      <c r="H72" s="5" t="s">
        <v>289</v>
      </c>
      <c r="I72" s="14" t="s">
        <v>290</v>
      </c>
      <c r="J72" s="14">
        <v>34191.800000000003</v>
      </c>
      <c r="K72" s="14">
        <v>34191.800000000003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5" t="s">
        <v>24</v>
      </c>
    </row>
    <row r="73" spans="1:19" x14ac:dyDescent="0.25">
      <c r="A73" s="5" t="s">
        <v>281</v>
      </c>
      <c r="B73" s="13" t="s">
        <v>268</v>
      </c>
      <c r="C73" s="5" t="s">
        <v>23</v>
      </c>
      <c r="D73" s="5" t="s">
        <v>292</v>
      </c>
      <c r="E73" s="5" t="s">
        <v>24</v>
      </c>
      <c r="F73" s="5" t="s">
        <v>293</v>
      </c>
      <c r="G73" s="5" t="s">
        <v>24</v>
      </c>
      <c r="H73" s="5" t="s">
        <v>116</v>
      </c>
      <c r="I73" s="14" t="s">
        <v>117</v>
      </c>
      <c r="J73" s="14">
        <v>375.84</v>
      </c>
      <c r="K73" s="14">
        <v>0</v>
      </c>
      <c r="L73" s="14">
        <v>324</v>
      </c>
      <c r="M73" s="14">
        <v>51.84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5" t="s">
        <v>24</v>
      </c>
    </row>
    <row r="74" spans="1:19" x14ac:dyDescent="0.25">
      <c r="A74" s="5" t="s">
        <v>286</v>
      </c>
      <c r="B74" s="13" t="s">
        <v>268</v>
      </c>
      <c r="C74" s="5" t="s">
        <v>23</v>
      </c>
      <c r="D74" s="5" t="s">
        <v>295</v>
      </c>
      <c r="E74" s="5" t="s">
        <v>24</v>
      </c>
      <c r="F74" s="5" t="s">
        <v>296</v>
      </c>
      <c r="G74" s="5" t="s">
        <v>24</v>
      </c>
      <c r="H74" s="5" t="s">
        <v>175</v>
      </c>
      <c r="I74" s="14" t="s">
        <v>176</v>
      </c>
      <c r="J74" s="14">
        <v>306.60000000000002</v>
      </c>
      <c r="K74" s="14">
        <v>306.60000000000002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5" t="s">
        <v>24</v>
      </c>
    </row>
    <row r="75" spans="1:19" x14ac:dyDescent="0.25">
      <c r="A75" s="5" t="s">
        <v>291</v>
      </c>
      <c r="B75" s="13" t="s">
        <v>268</v>
      </c>
      <c r="C75" s="5" t="s">
        <v>23</v>
      </c>
      <c r="D75" s="5" t="s">
        <v>298</v>
      </c>
      <c r="E75" s="5" t="s">
        <v>24</v>
      </c>
      <c r="F75" s="5" t="s">
        <v>299</v>
      </c>
      <c r="G75" s="5" t="s">
        <v>24</v>
      </c>
      <c r="H75" s="5" t="s">
        <v>121</v>
      </c>
      <c r="I75" s="14" t="s">
        <v>122</v>
      </c>
      <c r="J75" s="14">
        <v>218.87</v>
      </c>
      <c r="K75" s="14">
        <v>218.87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5" t="s">
        <v>24</v>
      </c>
    </row>
    <row r="76" spans="1:19" x14ac:dyDescent="0.25">
      <c r="A76" s="5" t="s">
        <v>294</v>
      </c>
      <c r="B76" s="13" t="s">
        <v>268</v>
      </c>
      <c r="C76" s="5" t="s">
        <v>23</v>
      </c>
      <c r="D76" s="5" t="s">
        <v>301</v>
      </c>
      <c r="E76" s="5" t="s">
        <v>24</v>
      </c>
      <c r="F76" s="5" t="s">
        <v>302</v>
      </c>
      <c r="G76" s="5" t="s">
        <v>24</v>
      </c>
      <c r="H76" s="5" t="s">
        <v>45</v>
      </c>
      <c r="I76" s="14" t="s">
        <v>46</v>
      </c>
      <c r="J76" s="14">
        <v>275.39999999999998</v>
      </c>
      <c r="K76" s="14">
        <v>275.39999999999998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5" t="s">
        <v>24</v>
      </c>
    </row>
    <row r="77" spans="1:19" x14ac:dyDescent="0.25">
      <c r="A77" s="5" t="s">
        <v>297</v>
      </c>
      <c r="B77" s="13" t="s">
        <v>268</v>
      </c>
      <c r="C77" s="5" t="s">
        <v>23</v>
      </c>
      <c r="D77" s="5" t="s">
        <v>304</v>
      </c>
      <c r="E77" s="5" t="s">
        <v>24</v>
      </c>
      <c r="F77" s="5" t="s">
        <v>305</v>
      </c>
      <c r="G77" s="5" t="s">
        <v>24</v>
      </c>
      <c r="H77" s="5" t="s">
        <v>136</v>
      </c>
      <c r="I77" s="14" t="s">
        <v>137</v>
      </c>
      <c r="J77" s="14">
        <v>1722.2632000000001</v>
      </c>
      <c r="K77" s="14">
        <v>1546.5</v>
      </c>
      <c r="L77" s="14">
        <v>151.52000000000001</v>
      </c>
      <c r="M77" s="14">
        <v>24.24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5" t="s">
        <v>24</v>
      </c>
    </row>
    <row r="78" spans="1:19" x14ac:dyDescent="0.25">
      <c r="A78" s="5" t="s">
        <v>300</v>
      </c>
      <c r="B78" s="13" t="s">
        <v>268</v>
      </c>
      <c r="C78" s="5" t="s">
        <v>23</v>
      </c>
      <c r="D78" s="5" t="s">
        <v>307</v>
      </c>
      <c r="E78" s="5" t="s">
        <v>24</v>
      </c>
      <c r="F78" s="5" t="s">
        <v>308</v>
      </c>
      <c r="G78" s="5" t="s">
        <v>24</v>
      </c>
      <c r="H78" s="5" t="s">
        <v>111</v>
      </c>
      <c r="I78" s="14" t="s">
        <v>112</v>
      </c>
      <c r="J78" s="14">
        <v>3742.6</v>
      </c>
      <c r="K78" s="14">
        <v>3287.4100000000003</v>
      </c>
      <c r="L78" s="14">
        <v>392.41</v>
      </c>
      <c r="M78" s="14">
        <v>62.78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5" t="s">
        <v>24</v>
      </c>
    </row>
    <row r="79" spans="1:19" x14ac:dyDescent="0.25">
      <c r="A79" s="5" t="s">
        <v>303</v>
      </c>
      <c r="B79" s="13" t="s">
        <v>268</v>
      </c>
      <c r="C79" s="5" t="s">
        <v>23</v>
      </c>
      <c r="D79" s="5" t="s">
        <v>310</v>
      </c>
      <c r="E79" s="5" t="s">
        <v>24</v>
      </c>
      <c r="F79" s="5" t="s">
        <v>311</v>
      </c>
      <c r="G79" s="5" t="s">
        <v>24</v>
      </c>
      <c r="H79" s="5" t="s">
        <v>111</v>
      </c>
      <c r="I79" s="14" t="s">
        <v>112</v>
      </c>
      <c r="J79" s="14">
        <v>1310.2</v>
      </c>
      <c r="K79" s="14">
        <v>180.8900000000001</v>
      </c>
      <c r="L79" s="14">
        <v>973.54</v>
      </c>
      <c r="M79" s="14">
        <v>155.77000000000001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5" t="s">
        <v>24</v>
      </c>
    </row>
    <row r="80" spans="1:19" x14ac:dyDescent="0.25">
      <c r="A80" s="5" t="s">
        <v>306</v>
      </c>
      <c r="B80" s="13" t="s">
        <v>268</v>
      </c>
      <c r="C80" s="5" t="s">
        <v>23</v>
      </c>
      <c r="D80" s="5" t="s">
        <v>313</v>
      </c>
      <c r="E80" s="5" t="s">
        <v>24</v>
      </c>
      <c r="F80" s="5" t="s">
        <v>314</v>
      </c>
      <c r="G80" s="5" t="s">
        <v>24</v>
      </c>
      <c r="H80" s="5" t="s">
        <v>111</v>
      </c>
      <c r="I80" s="14" t="s">
        <v>112</v>
      </c>
      <c r="J80" s="14">
        <v>527.76</v>
      </c>
      <c r="K80" s="14">
        <v>527.76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5" t="s">
        <v>24</v>
      </c>
    </row>
    <row r="81" spans="1:19" x14ac:dyDescent="0.25">
      <c r="A81" s="5" t="s">
        <v>309</v>
      </c>
      <c r="B81" s="13" t="s">
        <v>268</v>
      </c>
      <c r="C81" s="5" t="s">
        <v>23</v>
      </c>
      <c r="D81" s="5" t="s">
        <v>316</v>
      </c>
      <c r="E81" s="5" t="s">
        <v>24</v>
      </c>
      <c r="F81" s="5" t="s">
        <v>317</v>
      </c>
      <c r="G81" s="5" t="s">
        <v>24</v>
      </c>
      <c r="H81" s="5" t="s">
        <v>111</v>
      </c>
      <c r="I81" s="14" t="s">
        <v>112</v>
      </c>
      <c r="J81" s="14">
        <v>350.88040000000001</v>
      </c>
      <c r="K81" s="14">
        <v>338.48</v>
      </c>
      <c r="L81" s="14">
        <v>10.69</v>
      </c>
      <c r="M81" s="14">
        <v>1.71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5" t="s">
        <v>24</v>
      </c>
    </row>
    <row r="82" spans="1:19" x14ac:dyDescent="0.25">
      <c r="A82" s="5" t="s">
        <v>312</v>
      </c>
      <c r="B82" s="13" t="s">
        <v>268</v>
      </c>
      <c r="C82" s="5" t="s">
        <v>23</v>
      </c>
      <c r="D82" s="5" t="s">
        <v>319</v>
      </c>
      <c r="E82" s="5" t="s">
        <v>24</v>
      </c>
      <c r="F82" s="5" t="s">
        <v>320</v>
      </c>
      <c r="G82" s="5" t="s">
        <v>24</v>
      </c>
      <c r="H82" s="5" t="s">
        <v>321</v>
      </c>
      <c r="I82" s="14" t="s">
        <v>322</v>
      </c>
      <c r="J82" s="14">
        <v>240.12</v>
      </c>
      <c r="K82" s="14">
        <v>0</v>
      </c>
      <c r="L82" s="14">
        <v>207</v>
      </c>
      <c r="M82" s="14">
        <v>33.119999999999997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5" t="s">
        <v>24</v>
      </c>
    </row>
    <row r="83" spans="1:19" x14ac:dyDescent="0.25">
      <c r="A83" s="5" t="s">
        <v>315</v>
      </c>
      <c r="B83" s="13" t="s">
        <v>268</v>
      </c>
      <c r="C83" s="5" t="s">
        <v>34</v>
      </c>
      <c r="D83" s="5" t="s">
        <v>24</v>
      </c>
      <c r="E83" s="5" t="s">
        <v>348</v>
      </c>
      <c r="F83" s="5" t="s">
        <v>349</v>
      </c>
      <c r="G83" s="5" t="s">
        <v>236</v>
      </c>
      <c r="H83" s="5" t="s">
        <v>31</v>
      </c>
      <c r="I83" s="14" t="s">
        <v>32</v>
      </c>
      <c r="J83" s="14">
        <v>-64.03</v>
      </c>
      <c r="K83" s="14">
        <v>0</v>
      </c>
      <c r="L83" s="14">
        <v>-55.2</v>
      </c>
      <c r="M83" s="14">
        <v>-8.83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5" t="s">
        <v>24</v>
      </c>
    </row>
    <row r="84" spans="1:19" x14ac:dyDescent="0.25">
      <c r="A84" s="5" t="s">
        <v>318</v>
      </c>
      <c r="B84" s="13" t="s">
        <v>268</v>
      </c>
      <c r="C84" s="5" t="s">
        <v>34</v>
      </c>
      <c r="D84" s="5" t="s">
        <v>24</v>
      </c>
      <c r="E84" s="5" t="s">
        <v>351</v>
      </c>
      <c r="F84" s="5" t="s">
        <v>352</v>
      </c>
      <c r="G84" s="5" t="s">
        <v>95</v>
      </c>
      <c r="H84" s="5" t="s">
        <v>31</v>
      </c>
      <c r="I84" s="14" t="s">
        <v>32</v>
      </c>
      <c r="J84" s="14">
        <v>-88.56</v>
      </c>
      <c r="K84" s="14">
        <v>-88.56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5" t="s">
        <v>24</v>
      </c>
    </row>
    <row r="85" spans="1:19" x14ac:dyDescent="0.25">
      <c r="A85" s="5" t="s">
        <v>323</v>
      </c>
      <c r="B85" s="13" t="s">
        <v>268</v>
      </c>
      <c r="C85" s="5" t="s">
        <v>34</v>
      </c>
      <c r="D85" s="5" t="s">
        <v>24</v>
      </c>
      <c r="E85" s="5" t="s">
        <v>354</v>
      </c>
      <c r="F85" s="5" t="s">
        <v>355</v>
      </c>
      <c r="G85" s="5" t="s">
        <v>239</v>
      </c>
      <c r="H85" s="5" t="s">
        <v>31</v>
      </c>
      <c r="I85" s="14" t="s">
        <v>32</v>
      </c>
      <c r="J85" s="14">
        <v>-104.76</v>
      </c>
      <c r="K85" s="14">
        <v>0</v>
      </c>
      <c r="L85" s="14">
        <v>-90.31</v>
      </c>
      <c r="M85" s="14">
        <v>-14.45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5" t="s">
        <v>24</v>
      </c>
    </row>
    <row r="86" spans="1:19" x14ac:dyDescent="0.25">
      <c r="A86" s="5" t="s">
        <v>326</v>
      </c>
      <c r="B86" s="13" t="s">
        <v>268</v>
      </c>
      <c r="C86" s="5" t="s">
        <v>34</v>
      </c>
      <c r="D86" s="5" t="s">
        <v>24</v>
      </c>
      <c r="E86" s="5" t="s">
        <v>324</v>
      </c>
      <c r="F86" s="5" t="s">
        <v>24</v>
      </c>
      <c r="G86" s="5" t="s">
        <v>282</v>
      </c>
      <c r="H86" s="5" t="s">
        <v>284</v>
      </c>
      <c r="I86" s="14" t="s">
        <v>285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10.9884</v>
      </c>
      <c r="S86" s="5" t="s">
        <v>325</v>
      </c>
    </row>
    <row r="87" spans="1:19" x14ac:dyDescent="0.25">
      <c r="A87" s="5" t="s">
        <v>329</v>
      </c>
      <c r="B87" s="13" t="s">
        <v>268</v>
      </c>
      <c r="C87" s="5" t="s">
        <v>34</v>
      </c>
      <c r="D87" s="5" t="s">
        <v>24</v>
      </c>
      <c r="E87" s="5" t="s">
        <v>327</v>
      </c>
      <c r="F87" s="5" t="s">
        <v>24</v>
      </c>
      <c r="G87" s="5" t="s">
        <v>292</v>
      </c>
      <c r="H87" s="5" t="s">
        <v>116</v>
      </c>
      <c r="I87" s="14" t="s">
        <v>117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38.880000000000003</v>
      </c>
      <c r="S87" s="5" t="s">
        <v>328</v>
      </c>
    </row>
    <row r="88" spans="1:19" x14ac:dyDescent="0.25">
      <c r="A88" s="5" t="s">
        <v>332</v>
      </c>
      <c r="B88" s="13" t="s">
        <v>268</v>
      </c>
      <c r="C88" s="5" t="s">
        <v>34</v>
      </c>
      <c r="D88" s="5" t="s">
        <v>24</v>
      </c>
      <c r="E88" s="5" t="s">
        <v>330</v>
      </c>
      <c r="F88" s="5" t="s">
        <v>24</v>
      </c>
      <c r="G88" s="5" t="s">
        <v>304</v>
      </c>
      <c r="H88" s="5" t="s">
        <v>136</v>
      </c>
      <c r="I88" s="14" t="s">
        <v>137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18.182400000000001</v>
      </c>
      <c r="S88" s="5" t="s">
        <v>331</v>
      </c>
    </row>
    <row r="89" spans="1:19" x14ac:dyDescent="0.25">
      <c r="A89" s="5" t="s">
        <v>335</v>
      </c>
      <c r="B89" s="13" t="s">
        <v>268</v>
      </c>
      <c r="C89" s="5" t="s">
        <v>34</v>
      </c>
      <c r="D89" s="5" t="s">
        <v>24</v>
      </c>
      <c r="E89" s="5" t="s">
        <v>333</v>
      </c>
      <c r="F89" s="5" t="s">
        <v>24</v>
      </c>
      <c r="G89" s="5" t="s">
        <v>307</v>
      </c>
      <c r="H89" s="5" t="s">
        <v>111</v>
      </c>
      <c r="I89" s="14" t="s">
        <v>112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47.085000000000001</v>
      </c>
      <c r="S89" s="5" t="s">
        <v>334</v>
      </c>
    </row>
    <row r="90" spans="1:19" x14ac:dyDescent="0.25">
      <c r="A90" s="5" t="s">
        <v>338</v>
      </c>
      <c r="B90" s="13" t="s">
        <v>268</v>
      </c>
      <c r="C90" s="5" t="s">
        <v>34</v>
      </c>
      <c r="D90" s="5" t="s">
        <v>24</v>
      </c>
      <c r="E90" s="5" t="s">
        <v>336</v>
      </c>
      <c r="F90" s="5" t="s">
        <v>24</v>
      </c>
      <c r="G90" s="5" t="s">
        <v>310</v>
      </c>
      <c r="H90" s="5" t="s">
        <v>111</v>
      </c>
      <c r="I90" s="14" t="s">
        <v>112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116.8275</v>
      </c>
      <c r="S90" s="5" t="s">
        <v>337</v>
      </c>
    </row>
    <row r="91" spans="1:19" x14ac:dyDescent="0.25">
      <c r="A91" s="5" t="s">
        <v>341</v>
      </c>
      <c r="B91" s="13" t="s">
        <v>268</v>
      </c>
      <c r="C91" s="5" t="s">
        <v>34</v>
      </c>
      <c r="D91" s="5" t="s">
        <v>24</v>
      </c>
      <c r="E91" s="5" t="s">
        <v>339</v>
      </c>
      <c r="F91" s="5" t="s">
        <v>24</v>
      </c>
      <c r="G91" s="5" t="s">
        <v>316</v>
      </c>
      <c r="H91" s="5" t="s">
        <v>111</v>
      </c>
      <c r="I91" s="14" t="s">
        <v>112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1.2827999999999999</v>
      </c>
      <c r="S91" s="5" t="s">
        <v>340</v>
      </c>
    </row>
    <row r="92" spans="1:19" x14ac:dyDescent="0.25">
      <c r="A92" s="5" t="s">
        <v>344</v>
      </c>
      <c r="B92" s="13" t="s">
        <v>268</v>
      </c>
      <c r="C92" s="5" t="s">
        <v>34</v>
      </c>
      <c r="D92" s="5" t="s">
        <v>24</v>
      </c>
      <c r="E92" s="5" t="s">
        <v>342</v>
      </c>
      <c r="F92" s="5" t="s">
        <v>24</v>
      </c>
      <c r="G92" s="5" t="s">
        <v>319</v>
      </c>
      <c r="H92" s="5" t="s">
        <v>321</v>
      </c>
      <c r="I92" s="14" t="s">
        <v>322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24.84</v>
      </c>
      <c r="S92" s="5" t="s">
        <v>343</v>
      </c>
    </row>
    <row r="93" spans="1:19" x14ac:dyDescent="0.25">
      <c r="A93" s="5" t="s">
        <v>347</v>
      </c>
      <c r="B93" s="13" t="s">
        <v>268</v>
      </c>
      <c r="C93" s="5" t="s">
        <v>34</v>
      </c>
      <c r="D93" s="5" t="s">
        <v>24</v>
      </c>
      <c r="E93" s="5" t="s">
        <v>345</v>
      </c>
      <c r="F93" s="5" t="s">
        <v>24</v>
      </c>
      <c r="G93" s="5" t="s">
        <v>277</v>
      </c>
      <c r="H93" s="5" t="s">
        <v>279</v>
      </c>
      <c r="I93" s="14" t="s">
        <v>280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49.305599999999998</v>
      </c>
      <c r="S93" s="5" t="s">
        <v>346</v>
      </c>
    </row>
    <row r="94" spans="1:19" x14ac:dyDescent="0.25">
      <c r="A94" s="5" t="s">
        <v>350</v>
      </c>
      <c r="B94" s="13" t="s">
        <v>357</v>
      </c>
      <c r="C94" s="5" t="s">
        <v>23</v>
      </c>
      <c r="D94" s="5" t="s">
        <v>358</v>
      </c>
      <c r="E94" s="5" t="s">
        <v>24</v>
      </c>
      <c r="F94" s="5" t="s">
        <v>359</v>
      </c>
      <c r="G94" s="5" t="s">
        <v>24</v>
      </c>
      <c r="H94" s="5" t="s">
        <v>25</v>
      </c>
      <c r="I94" s="14" t="s">
        <v>26</v>
      </c>
      <c r="J94" s="14">
        <v>574.44000000000005</v>
      </c>
      <c r="K94" s="14">
        <v>574.44000000000005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5" t="s">
        <v>24</v>
      </c>
    </row>
    <row r="95" spans="1:19" x14ac:dyDescent="0.25">
      <c r="A95" s="5" t="s">
        <v>353</v>
      </c>
      <c r="B95" s="13" t="s">
        <v>357</v>
      </c>
      <c r="C95" s="5" t="s">
        <v>23</v>
      </c>
      <c r="D95" s="5" t="s">
        <v>361</v>
      </c>
      <c r="E95" s="5" t="s">
        <v>24</v>
      </c>
      <c r="F95" s="5" t="s">
        <v>362</v>
      </c>
      <c r="G95" s="5" t="s">
        <v>24</v>
      </c>
      <c r="H95" s="5" t="s">
        <v>363</v>
      </c>
      <c r="I95" s="14" t="s">
        <v>364</v>
      </c>
      <c r="J95" s="14">
        <v>145.19999999999999</v>
      </c>
      <c r="K95" s="14">
        <v>145.19999999999999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5" t="s">
        <v>24</v>
      </c>
    </row>
    <row r="96" spans="1:19" x14ac:dyDescent="0.25">
      <c r="A96" s="5" t="s">
        <v>356</v>
      </c>
      <c r="B96" s="13" t="s">
        <v>365</v>
      </c>
      <c r="C96" s="5" t="s">
        <v>23</v>
      </c>
      <c r="D96" s="5" t="s">
        <v>366</v>
      </c>
      <c r="E96" s="5" t="s">
        <v>24</v>
      </c>
      <c r="F96" s="5" t="s">
        <v>38</v>
      </c>
      <c r="G96" s="5" t="s">
        <v>24</v>
      </c>
      <c r="H96" s="5" t="s">
        <v>39</v>
      </c>
      <c r="I96" s="14" t="s">
        <v>40</v>
      </c>
      <c r="J96" s="14">
        <v>44.37</v>
      </c>
      <c r="K96" s="14">
        <v>0</v>
      </c>
      <c r="L96" s="14">
        <v>38.25</v>
      </c>
      <c r="M96" s="14">
        <v>6.12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5" t="s">
        <v>24</v>
      </c>
    </row>
    <row r="97" spans="1:19" x14ac:dyDescent="0.25">
      <c r="A97" s="5" t="s">
        <v>360</v>
      </c>
      <c r="B97" s="13" t="s">
        <v>365</v>
      </c>
      <c r="C97" s="5" t="s">
        <v>34</v>
      </c>
      <c r="D97" s="5" t="s">
        <v>24</v>
      </c>
      <c r="E97" s="5" t="s">
        <v>367</v>
      </c>
      <c r="F97" s="5" t="s">
        <v>24</v>
      </c>
      <c r="G97" s="5" t="s">
        <v>368</v>
      </c>
      <c r="H97" s="5" t="s">
        <v>39</v>
      </c>
      <c r="I97" s="14" t="s">
        <v>40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4.59</v>
      </c>
      <c r="S97" s="5" t="s">
        <v>379</v>
      </c>
    </row>
    <row r="99" spans="1:19" x14ac:dyDescent="0.25">
      <c r="J99" s="19">
        <f t="shared" ref="J99:R99" si="0">SUM(J2:J97)</f>
        <v>96202.441999999981</v>
      </c>
      <c r="K99" s="19">
        <f t="shared" si="0"/>
        <v>78601.5</v>
      </c>
      <c r="L99" s="19">
        <f t="shared" si="0"/>
        <v>15173.189999999995</v>
      </c>
      <c r="M99" s="19">
        <f t="shared" si="0"/>
        <v>2427.7200000000007</v>
      </c>
      <c r="N99" s="19">
        <f t="shared" si="0"/>
        <v>0</v>
      </c>
      <c r="O99" s="19">
        <f t="shared" si="0"/>
        <v>0</v>
      </c>
      <c r="P99" s="19">
        <f t="shared" si="0"/>
        <v>0</v>
      </c>
      <c r="Q99" s="19">
        <f t="shared" si="0"/>
        <v>0</v>
      </c>
      <c r="R99" s="19">
        <f t="shared" si="0"/>
        <v>1770.2039999999997</v>
      </c>
    </row>
    <row r="101" spans="1:19" x14ac:dyDescent="0.25">
      <c r="I101" s="20"/>
      <c r="J101" s="21" t="s">
        <v>369</v>
      </c>
      <c r="K101" s="21"/>
      <c r="L101" s="22"/>
    </row>
    <row r="102" spans="1:19" x14ac:dyDescent="0.25">
      <c r="I102" s="23"/>
      <c r="J102" s="24"/>
      <c r="K102" s="24"/>
      <c r="L102" s="25"/>
    </row>
    <row r="103" spans="1:19" x14ac:dyDescent="0.25">
      <c r="I103" s="23"/>
      <c r="J103" s="24" t="s">
        <v>370</v>
      </c>
      <c r="K103" s="24" t="s">
        <v>371</v>
      </c>
      <c r="L103" s="25" t="s">
        <v>372</v>
      </c>
    </row>
    <row r="104" spans="1:19" x14ac:dyDescent="0.25">
      <c r="I104" s="23"/>
      <c r="J104" s="24"/>
      <c r="K104" s="24"/>
      <c r="L104" s="25"/>
    </row>
    <row r="105" spans="1:19" x14ac:dyDescent="0.25">
      <c r="I105" s="23" t="s">
        <v>373</v>
      </c>
      <c r="J105" s="24">
        <f>K99</f>
        <v>78601.5</v>
      </c>
      <c r="K105" s="24"/>
      <c r="L105" s="25"/>
    </row>
    <row r="106" spans="1:19" x14ac:dyDescent="0.25">
      <c r="I106" s="23"/>
      <c r="J106" s="24"/>
      <c r="K106" s="24"/>
      <c r="L106" s="25"/>
    </row>
    <row r="107" spans="1:19" x14ac:dyDescent="0.25">
      <c r="I107" s="23" t="s">
        <v>374</v>
      </c>
      <c r="J107" s="24">
        <f>+L99</f>
        <v>15173.189999999995</v>
      </c>
      <c r="K107" s="24">
        <f>+M99</f>
        <v>2427.7200000000007</v>
      </c>
      <c r="L107" s="25"/>
    </row>
    <row r="108" spans="1:19" x14ac:dyDescent="0.25">
      <c r="I108" s="23"/>
      <c r="J108" s="24"/>
      <c r="K108" s="24"/>
      <c r="L108" s="25"/>
    </row>
    <row r="109" spans="1:19" x14ac:dyDescent="0.25">
      <c r="I109" s="23" t="s">
        <v>375</v>
      </c>
      <c r="J109" s="24">
        <v>0</v>
      </c>
      <c r="K109" s="24">
        <v>0</v>
      </c>
      <c r="L109" s="25">
        <v>0</v>
      </c>
    </row>
    <row r="110" spans="1:19" x14ac:dyDescent="0.25">
      <c r="I110" s="23"/>
      <c r="J110" s="24"/>
      <c r="K110" s="24"/>
      <c r="L110" s="25"/>
    </row>
    <row r="111" spans="1:19" x14ac:dyDescent="0.25">
      <c r="I111" s="23" t="s">
        <v>376</v>
      </c>
      <c r="J111" s="24">
        <v>0</v>
      </c>
      <c r="K111" s="24">
        <v>0</v>
      </c>
      <c r="L111" s="25"/>
    </row>
    <row r="112" spans="1:19" x14ac:dyDescent="0.25">
      <c r="I112" s="23"/>
      <c r="J112" s="24"/>
      <c r="K112" s="24"/>
      <c r="L112" s="25"/>
    </row>
    <row r="113" spans="9:12" x14ac:dyDescent="0.25">
      <c r="I113" s="26" t="s">
        <v>377</v>
      </c>
      <c r="J113" s="27">
        <f>+J105+J107</f>
        <v>93774.69</v>
      </c>
      <c r="K113" s="27">
        <f>+K107</f>
        <v>2427.7200000000007</v>
      </c>
      <c r="L113" s="28">
        <v>0</v>
      </c>
    </row>
  </sheetData>
  <sortState ref="A8:S97">
    <sortCondition sortBy="cellColor" ref="I8:I9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cp:lastPrinted>2022-03-03T12:07:08Z</cp:lastPrinted>
  <dcterms:created xsi:type="dcterms:W3CDTF">2022-03-01T13:50:58Z</dcterms:created>
  <dcterms:modified xsi:type="dcterms:W3CDTF">2022-05-10T16:03:33Z</dcterms:modified>
</cp:coreProperties>
</file>