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bookViews>
    <workbookView xWindow="0" yWindow="0" windowWidth="20490" windowHeight="7650" tabRatio="585"/>
  </bookViews>
  <sheets>
    <sheet name="DECLARAR" sheetId="1" r:id="rId1"/>
    <sheet name="GASTOS" sheetId="2" r:id="rId2"/>
    <sheet name="CONTROL" sheetId="4" r:id="rId3"/>
  </sheets>
  <definedNames>
    <definedName name="_xlnm._FilterDatabase" localSheetId="2" hidden="1">CONTROL!$A$7:$S$96</definedName>
    <definedName name="_xlnm._FilterDatabase" localSheetId="0" hidden="1">DECLARAR!$A$7:$S$96</definedName>
    <definedName name="_xlnm._FilterDatabase" localSheetId="1" hidden="1">GASTOS!$A$7:$S$96</definedName>
    <definedName name="_xlnm.Print_Area" localSheetId="0">DECLARAR!$A$1:$S$113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8" i="1" l="1"/>
  <c r="K106" i="1" s="1"/>
  <c r="L98" i="1"/>
  <c r="J106" i="1" s="1"/>
  <c r="K98" i="1"/>
  <c r="J104" i="1" s="1"/>
  <c r="J98" i="1"/>
  <c r="K112" i="1" l="1"/>
  <c r="J112" i="1"/>
  <c r="R98" i="4"/>
  <c r="Q98" i="4"/>
  <c r="P98" i="4"/>
  <c r="O98" i="4"/>
  <c r="N98" i="4"/>
  <c r="M98" i="4"/>
  <c r="L98" i="4"/>
  <c r="K98" i="4"/>
  <c r="J98" i="4"/>
  <c r="R98" i="2"/>
  <c r="Q98" i="2"/>
  <c r="P98" i="2"/>
  <c r="O98" i="2"/>
  <c r="N98" i="2"/>
  <c r="M98" i="2"/>
  <c r="L98" i="2"/>
  <c r="K98" i="2"/>
  <c r="J98" i="2"/>
  <c r="R98" i="1" l="1"/>
  <c r="Q98" i="1"/>
  <c r="P98" i="1"/>
  <c r="O98" i="1"/>
  <c r="N98" i="1"/>
</calcChain>
</file>

<file path=xl/comments1.xml><?xml version="1.0" encoding="utf-8"?>
<comments xmlns="http://schemas.openxmlformats.org/spreadsheetml/2006/main">
  <authors>
    <author>THECNOMAC</author>
  </authors>
  <commentList>
    <comment ref="D88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SE REVERSA EN JUNIO</t>
        </r>
      </text>
    </comment>
  </commentList>
</comments>
</file>

<file path=xl/sharedStrings.xml><?xml version="1.0" encoding="utf-8"?>
<sst xmlns="http://schemas.openxmlformats.org/spreadsheetml/2006/main" count="2766" uniqueCount="380">
  <si>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</si>
  <si>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</si>
  <si>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</si>
  <si>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</si>
  <si>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</si>
  <si>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</si>
  <si>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</si>
  <si>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</si>
  <si>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</si>
  <si>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</si>
  <si>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</si>
  <si>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</si>
  <si>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</si>
  <si>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</si>
  <si>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</si>
  <si>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</si>
  <si>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</si>
  <si>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</si>
  <si>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</si>
  <si>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</si>
  <si>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</si>
  <si>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</si>
  <si>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</si>
  <si>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16-03-2022</t>
  </si>
  <si>
    <t>FC</t>
  </si>
  <si>
    <t>C220030061</t>
  </si>
  <si>
    <t/>
  </si>
  <si>
    <t>00-11293667</t>
  </si>
  <si>
    <t>J-30238549-0</t>
  </si>
  <si>
    <t>DUSTRIBUIDORA BIGOTT C.A.</t>
  </si>
  <si>
    <t>2</t>
  </si>
  <si>
    <t>163994</t>
  </si>
  <si>
    <t>00-193903</t>
  </si>
  <si>
    <t>J295904576</t>
  </si>
  <si>
    <t>ALIMENTOS PRODALVA, C.A.</t>
  </si>
  <si>
    <t>3</t>
  </si>
  <si>
    <t>35793</t>
  </si>
  <si>
    <t>00-90193</t>
  </si>
  <si>
    <t>J314695215</t>
  </si>
  <si>
    <t>AGRO BANANERA EL VIGIA C.A.</t>
  </si>
  <si>
    <t>4</t>
  </si>
  <si>
    <t>018258</t>
  </si>
  <si>
    <t>00-14758</t>
  </si>
  <si>
    <t>V118191524</t>
  </si>
  <si>
    <t>ALEJANDRO JOSE DOMINGUEZ PADILLA</t>
  </si>
  <si>
    <t>5</t>
  </si>
  <si>
    <t>NC</t>
  </si>
  <si>
    <t>L120012219</t>
  </si>
  <si>
    <t>00-5505344</t>
  </si>
  <si>
    <t>L118070103</t>
  </si>
  <si>
    <t>J000193614</t>
  </si>
  <si>
    <t>PLUMROSE LATINOAMERICANA, C.A.</t>
  </si>
  <si>
    <t>6</t>
  </si>
  <si>
    <t>18-03-2022</t>
  </si>
  <si>
    <t>00002325</t>
  </si>
  <si>
    <t>00-0002325</t>
  </si>
  <si>
    <t>J001595236</t>
  </si>
  <si>
    <t>FACIL GAS, C.A</t>
  </si>
  <si>
    <t>7</t>
  </si>
  <si>
    <t>L118072203</t>
  </si>
  <si>
    <t>00-5507589</t>
  </si>
  <si>
    <t>8</t>
  </si>
  <si>
    <t>00043313</t>
  </si>
  <si>
    <t>00-037014</t>
  </si>
  <si>
    <t>J313575917</t>
  </si>
  <si>
    <t>INVERSIONES BENAR, C.A.</t>
  </si>
  <si>
    <t>9</t>
  </si>
  <si>
    <t>0067823</t>
  </si>
  <si>
    <t>00-56792</t>
  </si>
  <si>
    <t>J311326650</t>
  </si>
  <si>
    <t>PRODUCTOS COMETIN, C.A</t>
  </si>
  <si>
    <t>10</t>
  </si>
  <si>
    <t>000738</t>
  </si>
  <si>
    <t>00-000738</t>
  </si>
  <si>
    <t>J412873059</t>
  </si>
  <si>
    <t>DISTRIBUIDORA HALU, C.A.</t>
  </si>
  <si>
    <t>11</t>
  </si>
  <si>
    <t>C220030566</t>
  </si>
  <si>
    <t>00-11351631</t>
  </si>
  <si>
    <t>12</t>
  </si>
  <si>
    <t>007175</t>
  </si>
  <si>
    <t>00-007844</t>
  </si>
  <si>
    <t>J407543890</t>
  </si>
  <si>
    <t>DISTRIBUIDORA DAMASCUS CA</t>
  </si>
  <si>
    <t>13</t>
  </si>
  <si>
    <t>A054B1216296298</t>
  </si>
  <si>
    <t>00-30937297</t>
  </si>
  <si>
    <t>J000413126</t>
  </si>
  <si>
    <t>ALIMENTOS POLAR COMERCIAL, C.A.</t>
  </si>
  <si>
    <t>14</t>
  </si>
  <si>
    <t>A054B1394153195</t>
  </si>
  <si>
    <t>00-30920722</t>
  </si>
  <si>
    <t>15</t>
  </si>
  <si>
    <t>000029166</t>
  </si>
  <si>
    <t>00-0035970</t>
  </si>
  <si>
    <t>J411585424</t>
  </si>
  <si>
    <t>DISTRIBUCIONES  ISVAN 2018,C.A</t>
  </si>
  <si>
    <t>16</t>
  </si>
  <si>
    <t>366877</t>
  </si>
  <si>
    <t>00-0173576</t>
  </si>
  <si>
    <t>J000466149</t>
  </si>
  <si>
    <t xml:space="preserve"> MOLINOS HIDALGO C A</t>
  </si>
  <si>
    <t>17</t>
  </si>
  <si>
    <t>35796</t>
  </si>
  <si>
    <t>00-90196</t>
  </si>
  <si>
    <t>18</t>
  </si>
  <si>
    <t>028981</t>
  </si>
  <si>
    <t>00-023981</t>
  </si>
  <si>
    <t>J315313693</t>
  </si>
  <si>
    <t>INVERSIONES MANUEL PEREIRA,C.A</t>
  </si>
  <si>
    <t>19</t>
  </si>
  <si>
    <t>000021</t>
  </si>
  <si>
    <t>00-000021</t>
  </si>
  <si>
    <t>J406280496</t>
  </si>
  <si>
    <t xml:space="preserve"> AGROINDUSTRIA MENDOZA C.A</t>
  </si>
  <si>
    <t>20</t>
  </si>
  <si>
    <t>V0673540033931</t>
  </si>
  <si>
    <t>08-4308294</t>
  </si>
  <si>
    <t>J301370139</t>
  </si>
  <si>
    <t>PEPSI-COLA VENEZUELA, C.A.</t>
  </si>
  <si>
    <t>21</t>
  </si>
  <si>
    <t>V0673540033932</t>
  </si>
  <si>
    <t>08-4308295</t>
  </si>
  <si>
    <t>22</t>
  </si>
  <si>
    <t>164483</t>
  </si>
  <si>
    <t>00-194393</t>
  </si>
  <si>
    <t>23</t>
  </si>
  <si>
    <t>000736</t>
  </si>
  <si>
    <t>00-000736</t>
  </si>
  <si>
    <t>24</t>
  </si>
  <si>
    <t>L118072204</t>
  </si>
  <si>
    <t>00-5507590</t>
  </si>
  <si>
    <t>25</t>
  </si>
  <si>
    <t>101100001712</t>
  </si>
  <si>
    <t>20220300008199</t>
  </si>
  <si>
    <t>26</t>
  </si>
  <si>
    <t>101100001714</t>
  </si>
  <si>
    <t>20220300008200</t>
  </si>
  <si>
    <t>27</t>
  </si>
  <si>
    <t>101100001715</t>
  </si>
  <si>
    <t>20220300008201</t>
  </si>
  <si>
    <t>28</t>
  </si>
  <si>
    <t>101100001717</t>
  </si>
  <si>
    <t>20220300008202</t>
  </si>
  <si>
    <t>29</t>
  </si>
  <si>
    <t>101100001719</t>
  </si>
  <si>
    <t>20220300008203</t>
  </si>
  <si>
    <t>30</t>
  </si>
  <si>
    <t>101100001723</t>
  </si>
  <si>
    <t>20220300008206</t>
  </si>
  <si>
    <t>31</t>
  </si>
  <si>
    <t>L120012241</t>
  </si>
  <si>
    <t>00-5506536</t>
  </si>
  <si>
    <t>32</t>
  </si>
  <si>
    <t>V067N3560002251</t>
  </si>
  <si>
    <t>07-7632657</t>
  </si>
  <si>
    <t>33</t>
  </si>
  <si>
    <t>V067N3560002156</t>
  </si>
  <si>
    <t>07-7632558</t>
  </si>
  <si>
    <t>34</t>
  </si>
  <si>
    <t>L120012342</t>
  </si>
  <si>
    <t>00-5506537</t>
  </si>
  <si>
    <t>35</t>
  </si>
  <si>
    <t>20-03-2022</t>
  </si>
  <si>
    <t>028987</t>
  </si>
  <si>
    <t>00-023987</t>
  </si>
  <si>
    <t>36</t>
  </si>
  <si>
    <t>9235</t>
  </si>
  <si>
    <t>00-009961</t>
  </si>
  <si>
    <t>J402080107</t>
  </si>
  <si>
    <t>CARNICOS LOS TEQUES C.A.</t>
  </si>
  <si>
    <t>37</t>
  </si>
  <si>
    <t>165978</t>
  </si>
  <si>
    <t>00-130697</t>
  </si>
  <si>
    <t>J002689340</t>
  </si>
  <si>
    <t>DISTRIBUIDORA MI CHALA CA</t>
  </si>
  <si>
    <t>38</t>
  </si>
  <si>
    <t>0000174685</t>
  </si>
  <si>
    <t>00-0177051</t>
  </si>
  <si>
    <t>J000713820</t>
  </si>
  <si>
    <t xml:space="preserve">MATADERO MAELLA, C.A. </t>
  </si>
  <si>
    <t>39</t>
  </si>
  <si>
    <t>A00214290</t>
  </si>
  <si>
    <t>00-0230710</t>
  </si>
  <si>
    <t>J298298464</t>
  </si>
  <si>
    <t>SUMIPAN, C.A.</t>
  </si>
  <si>
    <t>40</t>
  </si>
  <si>
    <t>L118072566</t>
  </si>
  <si>
    <t>00-5507977</t>
  </si>
  <si>
    <t>41</t>
  </si>
  <si>
    <t>0000353110</t>
  </si>
  <si>
    <t>00-0250273</t>
  </si>
  <si>
    <t>J303089917</t>
  </si>
  <si>
    <t>DISTRIBUIDORA DE LACTEOS LA COSTA J.E.B. C.A.</t>
  </si>
  <si>
    <t>42</t>
  </si>
  <si>
    <t>101100001722</t>
  </si>
  <si>
    <t>20220300008205</t>
  </si>
  <si>
    <t>43</t>
  </si>
  <si>
    <t>101100001725</t>
  </si>
  <si>
    <t>20220300008207</t>
  </si>
  <si>
    <t>44</t>
  </si>
  <si>
    <t>101100001721</t>
  </si>
  <si>
    <t>20220300008204</t>
  </si>
  <si>
    <t>45</t>
  </si>
  <si>
    <t>0000174542</t>
  </si>
  <si>
    <t>00-0249901</t>
  </si>
  <si>
    <t>46</t>
  </si>
  <si>
    <t>22-03-2022</t>
  </si>
  <si>
    <t>367111</t>
  </si>
  <si>
    <t>00-0173813</t>
  </si>
  <si>
    <t>47</t>
  </si>
  <si>
    <t>6051</t>
  </si>
  <si>
    <t>00-006210</t>
  </si>
  <si>
    <t>J405497106</t>
  </si>
  <si>
    <t>INVERSIONES SOLO ALIMENTOS J.A.C.A.,C.A</t>
  </si>
  <si>
    <t>48</t>
  </si>
  <si>
    <t>35807</t>
  </si>
  <si>
    <t>00-90207</t>
  </si>
  <si>
    <t>49</t>
  </si>
  <si>
    <t>018279</t>
  </si>
  <si>
    <t>00-014779</t>
  </si>
  <si>
    <t>50</t>
  </si>
  <si>
    <t>0000353219</t>
  </si>
  <si>
    <t>00-0250415</t>
  </si>
  <si>
    <t>51</t>
  </si>
  <si>
    <t>1000193723</t>
  </si>
  <si>
    <t>00-0362485</t>
  </si>
  <si>
    <t>J297975519</t>
  </si>
  <si>
    <t>DISTRIBUIDORA GASEOSA SAN DIEGO, C.A.</t>
  </si>
  <si>
    <t>52</t>
  </si>
  <si>
    <t>A02645</t>
  </si>
  <si>
    <t>00-008145</t>
  </si>
  <si>
    <t>J316704947</t>
  </si>
  <si>
    <t>INVERSIONES VALIOSKA, C.A</t>
  </si>
  <si>
    <t>53</t>
  </si>
  <si>
    <t>028997</t>
  </si>
  <si>
    <t>00-023997</t>
  </si>
  <si>
    <t>54</t>
  </si>
  <si>
    <t>101100001727</t>
  </si>
  <si>
    <t>20220300008208</t>
  </si>
  <si>
    <t>55</t>
  </si>
  <si>
    <t>101100001728</t>
  </si>
  <si>
    <t>20220300008209</t>
  </si>
  <si>
    <t>56</t>
  </si>
  <si>
    <t>101100001729</t>
  </si>
  <si>
    <t>20220300008210</t>
  </si>
  <si>
    <t>57</t>
  </si>
  <si>
    <t>0000174604</t>
  </si>
  <si>
    <t>00-0250172</t>
  </si>
  <si>
    <t>58</t>
  </si>
  <si>
    <t>23-03-2022</t>
  </si>
  <si>
    <t>000749</t>
  </si>
  <si>
    <t>00-000749</t>
  </si>
  <si>
    <t>59</t>
  </si>
  <si>
    <t>000072276</t>
  </si>
  <si>
    <t>00-069365</t>
  </si>
  <si>
    <t>J313553263</t>
  </si>
  <si>
    <t>LACTEOS DAVIMAR 2005,C.A.</t>
  </si>
  <si>
    <t>60</t>
  </si>
  <si>
    <t>164869</t>
  </si>
  <si>
    <t>00-194779</t>
  </si>
  <si>
    <t>61</t>
  </si>
  <si>
    <t>000015571</t>
  </si>
  <si>
    <t>00-067873</t>
  </si>
  <si>
    <t>62</t>
  </si>
  <si>
    <t>010893</t>
  </si>
  <si>
    <t>00-0311245</t>
  </si>
  <si>
    <t>J412808990</t>
  </si>
  <si>
    <t xml:space="preserve"> ITC COMERCIAL, C.A.</t>
  </si>
  <si>
    <t>63</t>
  </si>
  <si>
    <t>25-03-2022</t>
  </si>
  <si>
    <t>9396</t>
  </si>
  <si>
    <t>00-008896</t>
  </si>
  <si>
    <t>J315414317</t>
  </si>
  <si>
    <t>DISTRIBUIDORA DEPACKIK 2020 CA</t>
  </si>
  <si>
    <t>64</t>
  </si>
  <si>
    <t>C220030693</t>
  </si>
  <si>
    <t>00-11294197</t>
  </si>
  <si>
    <t>65</t>
  </si>
  <si>
    <t>000167</t>
  </si>
  <si>
    <t>00-000167</t>
  </si>
  <si>
    <t>J406625710</t>
  </si>
  <si>
    <t>INVERSIONES CRESVEIRA,C.A</t>
  </si>
  <si>
    <t>66</t>
  </si>
  <si>
    <t>101100001733</t>
  </si>
  <si>
    <t>20220300008212</t>
  </si>
  <si>
    <t>67</t>
  </si>
  <si>
    <t>28-03-2022</t>
  </si>
  <si>
    <t>030988</t>
  </si>
  <si>
    <t>00-025988</t>
  </si>
  <si>
    <t>J315651270</t>
  </si>
  <si>
    <t>INVERSIONES GIOVANNY 46 CA</t>
  </si>
  <si>
    <t>68</t>
  </si>
  <si>
    <t>A00214829</t>
  </si>
  <si>
    <t>00-0231260</t>
  </si>
  <si>
    <t>69</t>
  </si>
  <si>
    <t>166060</t>
  </si>
  <si>
    <t>00-130783</t>
  </si>
  <si>
    <t>70</t>
  </si>
  <si>
    <t>41376</t>
  </si>
  <si>
    <t>00-25698</t>
  </si>
  <si>
    <t>J302429730</t>
  </si>
  <si>
    <t>CORPORACION SALINERA J.J.D.S.A.</t>
  </si>
  <si>
    <t>71</t>
  </si>
  <si>
    <t>A238203</t>
  </si>
  <si>
    <t>00-00614567</t>
  </si>
  <si>
    <t>J305882940</t>
  </si>
  <si>
    <t xml:space="preserve">CENTRO DE DISTRIBUCIONES FRANCIS C.A. </t>
  </si>
  <si>
    <t>72</t>
  </si>
  <si>
    <t>A054B1216302922</t>
  </si>
  <si>
    <t>00-33173194</t>
  </si>
  <si>
    <t>73</t>
  </si>
  <si>
    <t>000024</t>
  </si>
  <si>
    <t>00-000024</t>
  </si>
  <si>
    <t>74</t>
  </si>
  <si>
    <t>1216302920</t>
  </si>
  <si>
    <t>00-33173192</t>
  </si>
  <si>
    <t>75</t>
  </si>
  <si>
    <t>007228</t>
  </si>
  <si>
    <t>00-007901</t>
  </si>
  <si>
    <t>76</t>
  </si>
  <si>
    <t>101100001734</t>
  </si>
  <si>
    <t>20220300008213</t>
  </si>
  <si>
    <t>77</t>
  </si>
  <si>
    <t>101100001736</t>
  </si>
  <si>
    <t>20220300008215</t>
  </si>
  <si>
    <t>78</t>
  </si>
  <si>
    <t>101100001737</t>
  </si>
  <si>
    <t>20220300008216</t>
  </si>
  <si>
    <t>79</t>
  </si>
  <si>
    <t>101100001738</t>
  </si>
  <si>
    <t>20220300008217</t>
  </si>
  <si>
    <t>80</t>
  </si>
  <si>
    <t>101100001735</t>
  </si>
  <si>
    <t>20220300008214</t>
  </si>
  <si>
    <t>81</t>
  </si>
  <si>
    <t>29-03-2022</t>
  </si>
  <si>
    <t>0000174782</t>
  </si>
  <si>
    <t>00-0177207</t>
  </si>
  <si>
    <t>82</t>
  </si>
  <si>
    <t>V0673540034981</t>
  </si>
  <si>
    <t>08-4309377</t>
  </si>
  <si>
    <t>83</t>
  </si>
  <si>
    <t>101100001740</t>
  </si>
  <si>
    <t>20220300008218</t>
  </si>
  <si>
    <t>84</t>
  </si>
  <si>
    <t>V067N3560002623</t>
  </si>
  <si>
    <t>07-7633031</t>
  </si>
  <si>
    <t>85</t>
  </si>
  <si>
    <t>000069493</t>
  </si>
  <si>
    <t>00-066379</t>
  </si>
  <si>
    <t>86</t>
  </si>
  <si>
    <t>30-03-2022</t>
  </si>
  <si>
    <t>E001346</t>
  </si>
  <si>
    <t>00-0086600</t>
  </si>
  <si>
    <t>J308270113</t>
  </si>
  <si>
    <t xml:space="preserve"> INPROA SANTONI, C.A </t>
  </si>
  <si>
    <t>87</t>
  </si>
  <si>
    <t>E001343</t>
  </si>
  <si>
    <t>00-0086597</t>
  </si>
  <si>
    <t>88</t>
  </si>
  <si>
    <t>A054B1216302921</t>
  </si>
  <si>
    <t>00-33173193</t>
  </si>
  <si>
    <t>89</t>
  </si>
  <si>
    <t>101100001742</t>
  </si>
  <si>
    <t>20220300008219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</si>
  <si>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</si>
  <si>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</si>
  <si>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</si>
  <si>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</si>
  <si>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</si>
  <si>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</si>
  <si>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</si>
  <si>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</si>
  <si>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</si>
  <si>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16-03 AL 31-03-2022</t>
  </si>
  <si>
    <t>AGROINDUSTRIA MENDOZA C.A</t>
  </si>
  <si>
    <t xml:space="preserve">INPROA SANTONI, C.A </t>
  </si>
  <si>
    <t>ITC COMERCIAL, C.A.</t>
  </si>
  <si>
    <t>MOLINOS HIDALGO C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</si>
</sst>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166" fontId="0" fillId="0" borderId="0" xfId="0" applyNumberFormat="1" applyFill="1" applyBorder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S112"/>
  <sheetViews>
    <sheetView tabSelected="1" workbookViewId="0">
      <selection activeCell="D88" sqref="D8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5" t="s">
        <v>375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33" customFormat="1" ht="66" customHeigh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0" t="s">
        <v>21</v>
      </c>
    </row>
    <row r="8" spans="1:19" s="11" customFormat="1" hidden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25878.22</v>
      </c>
      <c r="K8" s="10">
        <v>25878.22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hidden="1" x14ac:dyDescent="0.25">
      <c r="A9" s="8" t="s">
        <v>30</v>
      </c>
      <c r="B9" s="9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33</v>
      </c>
      <c r="I9" s="10" t="s">
        <v>34</v>
      </c>
      <c r="J9" s="10">
        <v>717.2</v>
      </c>
      <c r="K9" s="10">
        <v>717.2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hidden="1" x14ac:dyDescent="0.25">
      <c r="A10" s="8" t="s">
        <v>35</v>
      </c>
      <c r="B10" s="9" t="s">
        <v>23</v>
      </c>
      <c r="C10" s="8" t="s">
        <v>24</v>
      </c>
      <c r="D10" s="8" t="s">
        <v>36</v>
      </c>
      <c r="E10" s="8" t="s">
        <v>26</v>
      </c>
      <c r="F10" s="8" t="s">
        <v>37</v>
      </c>
      <c r="G10" s="8" t="s">
        <v>26</v>
      </c>
      <c r="H10" s="8" t="s">
        <v>38</v>
      </c>
      <c r="I10" s="10" t="s">
        <v>39</v>
      </c>
      <c r="J10" s="10">
        <v>181.8</v>
      </c>
      <c r="K10" s="10">
        <v>181.8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hidden="1" x14ac:dyDescent="0.25">
      <c r="A11" s="8" t="s">
        <v>40</v>
      </c>
      <c r="B11" s="9" t="s">
        <v>23</v>
      </c>
      <c r="C11" s="8" t="s">
        <v>24</v>
      </c>
      <c r="D11" s="8" t="s">
        <v>41</v>
      </c>
      <c r="E11" s="8" t="s">
        <v>26</v>
      </c>
      <c r="F11" s="8" t="s">
        <v>42</v>
      </c>
      <c r="G11" s="8" t="s">
        <v>26</v>
      </c>
      <c r="H11" s="8" t="s">
        <v>43</v>
      </c>
      <c r="I11" s="10" t="s">
        <v>44</v>
      </c>
      <c r="J11" s="10">
        <v>4988.0200000000004</v>
      </c>
      <c r="K11" s="10">
        <v>4988.0200000000004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hidden="1" x14ac:dyDescent="0.25">
      <c r="A12" s="8" t="s">
        <v>45</v>
      </c>
      <c r="B12" s="9" t="s">
        <v>23</v>
      </c>
      <c r="C12" s="8" t="s">
        <v>46</v>
      </c>
      <c r="D12" s="8" t="s">
        <v>26</v>
      </c>
      <c r="E12" s="8" t="s">
        <v>47</v>
      </c>
      <c r="F12" s="8" t="s">
        <v>48</v>
      </c>
      <c r="G12" s="8" t="s">
        <v>49</v>
      </c>
      <c r="H12" s="8" t="s">
        <v>50</v>
      </c>
      <c r="I12" s="10" t="s">
        <v>51</v>
      </c>
      <c r="J12" s="10">
        <v>-17.86</v>
      </c>
      <c r="K12" s="10">
        <v>0</v>
      </c>
      <c r="L12" s="10">
        <v>-15.4</v>
      </c>
      <c r="M12" s="10">
        <v>-2.46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hidden="1" x14ac:dyDescent="0.25">
      <c r="A13" s="8" t="s">
        <v>52</v>
      </c>
      <c r="B13" s="9" t="s">
        <v>53</v>
      </c>
      <c r="C13" s="8" t="s">
        <v>24</v>
      </c>
      <c r="D13" s="8" t="s">
        <v>54</v>
      </c>
      <c r="E13" s="8" t="s">
        <v>26</v>
      </c>
      <c r="F13" s="8" t="s">
        <v>55</v>
      </c>
      <c r="G13" s="8" t="s">
        <v>26</v>
      </c>
      <c r="H13" s="8" t="s">
        <v>56</v>
      </c>
      <c r="I13" s="10" t="s">
        <v>57</v>
      </c>
      <c r="J13" s="10">
        <v>666.072</v>
      </c>
      <c r="K13" s="10">
        <v>0</v>
      </c>
      <c r="L13" s="10">
        <v>574.20000000000005</v>
      </c>
      <c r="M13" s="10">
        <v>91.87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hidden="1" x14ac:dyDescent="0.25">
      <c r="A14" s="8" t="s">
        <v>58</v>
      </c>
      <c r="B14" s="9" t="s">
        <v>53</v>
      </c>
      <c r="C14" s="8" t="s">
        <v>24</v>
      </c>
      <c r="D14" s="8" t="s">
        <v>59</v>
      </c>
      <c r="E14" s="8" t="s">
        <v>26</v>
      </c>
      <c r="F14" s="8" t="s">
        <v>60</v>
      </c>
      <c r="G14" s="8" t="s">
        <v>26</v>
      </c>
      <c r="H14" s="8" t="s">
        <v>50</v>
      </c>
      <c r="I14" s="10" t="s">
        <v>51</v>
      </c>
      <c r="J14" s="10">
        <v>1205.01</v>
      </c>
      <c r="K14" s="10">
        <v>0</v>
      </c>
      <c r="L14" s="10">
        <v>1038.8</v>
      </c>
      <c r="M14" s="10">
        <v>166.21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hidden="1" x14ac:dyDescent="0.25">
      <c r="A15" s="8" t="s">
        <v>61</v>
      </c>
      <c r="B15" s="9" t="s">
        <v>53</v>
      </c>
      <c r="C15" s="8" t="s">
        <v>24</v>
      </c>
      <c r="D15" s="8" t="s">
        <v>62</v>
      </c>
      <c r="E15" s="8" t="s">
        <v>26</v>
      </c>
      <c r="F15" s="8" t="s">
        <v>63</v>
      </c>
      <c r="G15" s="8" t="s">
        <v>26</v>
      </c>
      <c r="H15" s="8" t="s">
        <v>64</v>
      </c>
      <c r="I15" s="10" t="s">
        <v>65</v>
      </c>
      <c r="J15" s="10">
        <v>601.12</v>
      </c>
      <c r="K15" s="10">
        <v>601.12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hidden="1" x14ac:dyDescent="0.25">
      <c r="A16" s="8" t="s">
        <v>66</v>
      </c>
      <c r="B16" s="9" t="s">
        <v>53</v>
      </c>
      <c r="C16" s="8" t="s">
        <v>24</v>
      </c>
      <c r="D16" s="8" t="s">
        <v>67</v>
      </c>
      <c r="E16" s="8" t="s">
        <v>26</v>
      </c>
      <c r="F16" s="8" t="s">
        <v>68</v>
      </c>
      <c r="G16" s="8" t="s">
        <v>26</v>
      </c>
      <c r="H16" s="8" t="s">
        <v>69</v>
      </c>
      <c r="I16" s="10" t="s">
        <v>70</v>
      </c>
      <c r="J16" s="10">
        <v>2033.5032000000001</v>
      </c>
      <c r="K16" s="10">
        <v>0</v>
      </c>
      <c r="L16" s="10">
        <v>1753.02</v>
      </c>
      <c r="M16" s="10">
        <v>280.48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hidden="1" x14ac:dyDescent="0.25">
      <c r="A17" s="8" t="s">
        <v>71</v>
      </c>
      <c r="B17" s="9" t="s">
        <v>53</v>
      </c>
      <c r="C17" s="8" t="s">
        <v>24</v>
      </c>
      <c r="D17" s="8" t="s">
        <v>72</v>
      </c>
      <c r="E17" s="8" t="s">
        <v>26</v>
      </c>
      <c r="F17" s="8" t="s">
        <v>73</v>
      </c>
      <c r="G17" s="8" t="s">
        <v>26</v>
      </c>
      <c r="H17" s="8" t="s">
        <v>74</v>
      </c>
      <c r="I17" s="10" t="s">
        <v>75</v>
      </c>
      <c r="J17" s="10">
        <v>602.34</v>
      </c>
      <c r="K17" s="10">
        <v>602.34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hidden="1" x14ac:dyDescent="0.25">
      <c r="A18" s="8" t="s">
        <v>76</v>
      </c>
      <c r="B18" s="9" t="s">
        <v>53</v>
      </c>
      <c r="C18" s="8" t="s">
        <v>24</v>
      </c>
      <c r="D18" s="8" t="s">
        <v>77</v>
      </c>
      <c r="E18" s="8" t="s">
        <v>26</v>
      </c>
      <c r="F18" s="8" t="s">
        <v>78</v>
      </c>
      <c r="G18" s="8" t="s">
        <v>26</v>
      </c>
      <c r="H18" s="8" t="s">
        <v>28</v>
      </c>
      <c r="I18" s="10" t="s">
        <v>29</v>
      </c>
      <c r="J18" s="10">
        <v>19980.12</v>
      </c>
      <c r="K18" s="10">
        <v>19980.12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hidden="1" x14ac:dyDescent="0.25">
      <c r="A19" s="8" t="s">
        <v>79</v>
      </c>
      <c r="B19" s="9" t="s">
        <v>53</v>
      </c>
      <c r="C19" s="8" t="s">
        <v>24</v>
      </c>
      <c r="D19" s="8" t="s">
        <v>80</v>
      </c>
      <c r="E19" s="8" t="s">
        <v>26</v>
      </c>
      <c r="F19" s="8" t="s">
        <v>81</v>
      </c>
      <c r="G19" s="8" t="s">
        <v>26</v>
      </c>
      <c r="H19" s="8" t="s">
        <v>82</v>
      </c>
      <c r="I19" s="10" t="s">
        <v>83</v>
      </c>
      <c r="J19" s="10">
        <v>100.35</v>
      </c>
      <c r="K19" s="10">
        <v>100.35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hidden="1" x14ac:dyDescent="0.25">
      <c r="A20" s="8" t="s">
        <v>84</v>
      </c>
      <c r="B20" s="9" t="s">
        <v>53</v>
      </c>
      <c r="C20" s="8" t="s">
        <v>24</v>
      </c>
      <c r="D20" s="8" t="s">
        <v>85</v>
      </c>
      <c r="E20" s="8" t="s">
        <v>26</v>
      </c>
      <c r="F20" s="8" t="s">
        <v>86</v>
      </c>
      <c r="G20" s="8" t="s">
        <v>26</v>
      </c>
      <c r="H20" s="8" t="s">
        <v>87</v>
      </c>
      <c r="I20" s="10" t="s">
        <v>88</v>
      </c>
      <c r="J20" s="10">
        <v>94.17</v>
      </c>
      <c r="K20" s="10">
        <v>94.17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hidden="1" x14ac:dyDescent="0.25">
      <c r="A21" s="8" t="s">
        <v>89</v>
      </c>
      <c r="B21" s="9" t="s">
        <v>53</v>
      </c>
      <c r="C21" s="8" t="s">
        <v>24</v>
      </c>
      <c r="D21" s="8" t="s">
        <v>90</v>
      </c>
      <c r="E21" s="8" t="s">
        <v>26</v>
      </c>
      <c r="F21" s="8" t="s">
        <v>91</v>
      </c>
      <c r="G21" s="8" t="s">
        <v>26</v>
      </c>
      <c r="H21" s="8" t="s">
        <v>87</v>
      </c>
      <c r="I21" s="10" t="s">
        <v>88</v>
      </c>
      <c r="J21" s="10">
        <v>68.95</v>
      </c>
      <c r="K21" s="10">
        <v>68.95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hidden="1" x14ac:dyDescent="0.25">
      <c r="A22" s="8" t="s">
        <v>92</v>
      </c>
      <c r="B22" s="9" t="s">
        <v>53</v>
      </c>
      <c r="C22" s="8" t="s">
        <v>24</v>
      </c>
      <c r="D22" s="8" t="s">
        <v>93</v>
      </c>
      <c r="E22" s="8" t="s">
        <v>26</v>
      </c>
      <c r="F22" s="8" t="s">
        <v>94</v>
      </c>
      <c r="G22" s="8" t="s">
        <v>26</v>
      </c>
      <c r="H22" s="8" t="s">
        <v>95</v>
      </c>
      <c r="I22" s="10" t="s">
        <v>96</v>
      </c>
      <c r="J22" s="10">
        <v>1214.6243999999999</v>
      </c>
      <c r="K22" s="10">
        <v>0</v>
      </c>
      <c r="L22" s="10">
        <v>1047.0899999999999</v>
      </c>
      <c r="M22" s="10">
        <v>167.53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hidden="1" x14ac:dyDescent="0.25">
      <c r="A23" s="8" t="s">
        <v>97</v>
      </c>
      <c r="B23" s="9" t="s">
        <v>53</v>
      </c>
      <c r="C23" s="8" t="s">
        <v>24</v>
      </c>
      <c r="D23" s="8" t="s">
        <v>98</v>
      </c>
      <c r="E23" s="8" t="s">
        <v>26</v>
      </c>
      <c r="F23" s="8" t="s">
        <v>99</v>
      </c>
      <c r="G23" s="8" t="s">
        <v>26</v>
      </c>
      <c r="H23" s="8" t="s">
        <v>100</v>
      </c>
      <c r="I23" s="10" t="s">
        <v>101</v>
      </c>
      <c r="J23" s="10">
        <v>19000</v>
      </c>
      <c r="K23" s="10">
        <v>19000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hidden="1" x14ac:dyDescent="0.25">
      <c r="A24" s="8" t="s">
        <v>102</v>
      </c>
      <c r="B24" s="9" t="s">
        <v>53</v>
      </c>
      <c r="C24" s="8" t="s">
        <v>24</v>
      </c>
      <c r="D24" s="8" t="s">
        <v>103</v>
      </c>
      <c r="E24" s="8" t="s">
        <v>26</v>
      </c>
      <c r="F24" s="8" t="s">
        <v>104</v>
      </c>
      <c r="G24" s="8" t="s">
        <v>26</v>
      </c>
      <c r="H24" s="8" t="s">
        <v>38</v>
      </c>
      <c r="I24" s="10" t="s">
        <v>39</v>
      </c>
      <c r="J24" s="10">
        <v>177</v>
      </c>
      <c r="K24" s="10">
        <v>177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hidden="1" x14ac:dyDescent="0.25">
      <c r="A25" s="8" t="s">
        <v>105</v>
      </c>
      <c r="B25" s="9" t="s">
        <v>53</v>
      </c>
      <c r="C25" s="8" t="s">
        <v>24</v>
      </c>
      <c r="D25" s="8" t="s">
        <v>106</v>
      </c>
      <c r="E25" s="8" t="s">
        <v>26</v>
      </c>
      <c r="F25" s="8" t="s">
        <v>107</v>
      </c>
      <c r="G25" s="8" t="s">
        <v>26</v>
      </c>
      <c r="H25" s="8" t="s">
        <v>108</v>
      </c>
      <c r="I25" s="10" t="s">
        <v>109</v>
      </c>
      <c r="J25" s="10">
        <v>92.8</v>
      </c>
      <c r="K25" s="10">
        <v>92.8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hidden="1" x14ac:dyDescent="0.25">
      <c r="A26" s="8" t="s">
        <v>110</v>
      </c>
      <c r="B26" s="9" t="s">
        <v>53</v>
      </c>
      <c r="C26" s="8" t="s">
        <v>24</v>
      </c>
      <c r="D26" s="8" t="s">
        <v>111</v>
      </c>
      <c r="E26" s="8" t="s">
        <v>26</v>
      </c>
      <c r="F26" s="8" t="s">
        <v>112</v>
      </c>
      <c r="G26" s="8" t="s">
        <v>26</v>
      </c>
      <c r="H26" s="8" t="s">
        <v>113</v>
      </c>
      <c r="I26" s="10" t="s">
        <v>114</v>
      </c>
      <c r="J26" s="10">
        <v>337.6</v>
      </c>
      <c r="K26" s="10">
        <v>337.6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hidden="1" x14ac:dyDescent="0.25">
      <c r="A27" s="8" t="s">
        <v>115</v>
      </c>
      <c r="B27" s="9" t="s">
        <v>53</v>
      </c>
      <c r="C27" s="8" t="s">
        <v>24</v>
      </c>
      <c r="D27" s="8" t="s">
        <v>116</v>
      </c>
      <c r="E27" s="8" t="s">
        <v>26</v>
      </c>
      <c r="F27" s="8" t="s">
        <v>117</v>
      </c>
      <c r="G27" s="8" t="s">
        <v>26</v>
      </c>
      <c r="H27" s="8" t="s">
        <v>118</v>
      </c>
      <c r="I27" s="10" t="s">
        <v>119</v>
      </c>
      <c r="J27" s="10">
        <v>1750.72</v>
      </c>
      <c r="K27" s="10">
        <v>0</v>
      </c>
      <c r="L27" s="10">
        <v>1509.24</v>
      </c>
      <c r="M27" s="10">
        <v>241.48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hidden="1" x14ac:dyDescent="0.25">
      <c r="A28" s="8" t="s">
        <v>120</v>
      </c>
      <c r="B28" s="9" t="s">
        <v>53</v>
      </c>
      <c r="C28" s="8" t="s">
        <v>24</v>
      </c>
      <c r="D28" s="8" t="s">
        <v>121</v>
      </c>
      <c r="E28" s="8" t="s">
        <v>26</v>
      </c>
      <c r="F28" s="8" t="s">
        <v>122</v>
      </c>
      <c r="G28" s="8" t="s">
        <v>26</v>
      </c>
      <c r="H28" s="8" t="s">
        <v>118</v>
      </c>
      <c r="I28" s="10" t="s">
        <v>119</v>
      </c>
      <c r="J28" s="10">
        <v>424.48</v>
      </c>
      <c r="K28" s="10">
        <v>0</v>
      </c>
      <c r="L28" s="10">
        <v>365.93</v>
      </c>
      <c r="M28" s="10">
        <v>58.55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hidden="1" x14ac:dyDescent="0.25">
      <c r="A29" s="8" t="s">
        <v>123</v>
      </c>
      <c r="B29" s="9" t="s">
        <v>53</v>
      </c>
      <c r="C29" s="8" t="s">
        <v>24</v>
      </c>
      <c r="D29" s="8" t="s">
        <v>124</v>
      </c>
      <c r="E29" s="8" t="s">
        <v>26</v>
      </c>
      <c r="F29" s="8" t="s">
        <v>125</v>
      </c>
      <c r="G29" s="8" t="s">
        <v>26</v>
      </c>
      <c r="H29" s="8" t="s">
        <v>33</v>
      </c>
      <c r="I29" s="10" t="s">
        <v>34</v>
      </c>
      <c r="J29" s="10">
        <v>3153.23</v>
      </c>
      <c r="K29" s="10">
        <v>3153.23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hidden="1" x14ac:dyDescent="0.25">
      <c r="A30" s="8" t="s">
        <v>126</v>
      </c>
      <c r="B30" s="9" t="s">
        <v>53</v>
      </c>
      <c r="C30" s="8" t="s">
        <v>24</v>
      </c>
      <c r="D30" s="8" t="s">
        <v>127</v>
      </c>
      <c r="E30" s="8" t="s">
        <v>26</v>
      </c>
      <c r="F30" s="8" t="s">
        <v>128</v>
      </c>
      <c r="G30" s="8" t="s">
        <v>26</v>
      </c>
      <c r="H30" s="8" t="s">
        <v>74</v>
      </c>
      <c r="I30" s="10" t="s">
        <v>75</v>
      </c>
      <c r="J30" s="10">
        <v>1368.48</v>
      </c>
      <c r="K30" s="10">
        <v>1368.48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hidden="1" x14ac:dyDescent="0.25">
      <c r="A31" s="8" t="s">
        <v>129</v>
      </c>
      <c r="B31" s="9" t="s">
        <v>53</v>
      </c>
      <c r="C31" s="8" t="s">
        <v>24</v>
      </c>
      <c r="D31" s="8" t="s">
        <v>130</v>
      </c>
      <c r="E31" s="8" t="s">
        <v>26</v>
      </c>
      <c r="F31" s="8" t="s">
        <v>131</v>
      </c>
      <c r="G31" s="8" t="s">
        <v>26</v>
      </c>
      <c r="H31" s="8" t="s">
        <v>50</v>
      </c>
      <c r="I31" s="10" t="s">
        <v>51</v>
      </c>
      <c r="J31" s="10">
        <v>401.95</v>
      </c>
      <c r="K31" s="10">
        <v>401.95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hidden="1" x14ac:dyDescent="0.25">
      <c r="A32" s="8" t="s">
        <v>150</v>
      </c>
      <c r="B32" s="9" t="s">
        <v>53</v>
      </c>
      <c r="C32" s="8" t="s">
        <v>46</v>
      </c>
      <c r="D32" s="8" t="s">
        <v>26</v>
      </c>
      <c r="E32" s="8" t="s">
        <v>151</v>
      </c>
      <c r="F32" s="8" t="s">
        <v>152</v>
      </c>
      <c r="G32" s="8" t="s">
        <v>59</v>
      </c>
      <c r="H32" s="8" t="s">
        <v>50</v>
      </c>
      <c r="I32" s="10" t="s">
        <v>51</v>
      </c>
      <c r="J32" s="10">
        <v>-52.84</v>
      </c>
      <c r="K32" s="10">
        <v>0</v>
      </c>
      <c r="L32" s="10">
        <v>-45.55</v>
      </c>
      <c r="M32" s="10">
        <v>-7.29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hidden="1" x14ac:dyDescent="0.25">
      <c r="A33" s="8" t="s">
        <v>153</v>
      </c>
      <c r="B33" s="9" t="s">
        <v>53</v>
      </c>
      <c r="C33" s="8" t="s">
        <v>46</v>
      </c>
      <c r="D33" s="8" t="s">
        <v>26</v>
      </c>
      <c r="E33" s="8" t="s">
        <v>154</v>
      </c>
      <c r="F33" s="8" t="s">
        <v>155</v>
      </c>
      <c r="G33" s="8" t="s">
        <v>116</v>
      </c>
      <c r="H33" s="8" t="s">
        <v>118</v>
      </c>
      <c r="I33" s="10" t="s">
        <v>119</v>
      </c>
      <c r="J33" s="10">
        <v>-22.79</v>
      </c>
      <c r="K33" s="10">
        <v>0</v>
      </c>
      <c r="L33" s="10">
        <v>-19.649999999999999</v>
      </c>
      <c r="M33" s="10">
        <v>-3.14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hidden="1" x14ac:dyDescent="0.25">
      <c r="A34" s="8" t="s">
        <v>156</v>
      </c>
      <c r="B34" s="9" t="s">
        <v>53</v>
      </c>
      <c r="C34" s="8" t="s">
        <v>46</v>
      </c>
      <c r="D34" s="8" t="s">
        <v>26</v>
      </c>
      <c r="E34" s="8" t="s">
        <v>157</v>
      </c>
      <c r="F34" s="8" t="s">
        <v>158</v>
      </c>
      <c r="G34" s="8" t="s">
        <v>121</v>
      </c>
      <c r="H34" s="8" t="s">
        <v>118</v>
      </c>
      <c r="I34" s="10" t="s">
        <v>119</v>
      </c>
      <c r="J34" s="10">
        <v>-7.49</v>
      </c>
      <c r="K34" s="10">
        <v>0</v>
      </c>
      <c r="L34" s="10">
        <v>-6.46</v>
      </c>
      <c r="M34" s="10">
        <v>-1.03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hidden="1" x14ac:dyDescent="0.25">
      <c r="A35" s="8" t="s">
        <v>159</v>
      </c>
      <c r="B35" s="9" t="s">
        <v>53</v>
      </c>
      <c r="C35" s="8" t="s">
        <v>46</v>
      </c>
      <c r="D35" s="8" t="s">
        <v>26</v>
      </c>
      <c r="E35" s="8" t="s">
        <v>160</v>
      </c>
      <c r="F35" s="8" t="s">
        <v>161</v>
      </c>
      <c r="G35" s="8" t="s">
        <v>130</v>
      </c>
      <c r="H35" s="8" t="s">
        <v>50</v>
      </c>
      <c r="I35" s="10" t="s">
        <v>51</v>
      </c>
      <c r="J35" s="10">
        <v>-53.28</v>
      </c>
      <c r="K35" s="10">
        <v>-53.28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hidden="1" x14ac:dyDescent="0.25">
      <c r="A36" s="8" t="s">
        <v>132</v>
      </c>
      <c r="B36" s="9" t="s">
        <v>53</v>
      </c>
      <c r="C36" s="8" t="s">
        <v>46</v>
      </c>
      <c r="D36" s="8" t="s">
        <v>26</v>
      </c>
      <c r="E36" s="8" t="s">
        <v>133</v>
      </c>
      <c r="F36" s="8" t="s">
        <v>26</v>
      </c>
      <c r="G36" s="8" t="s">
        <v>54</v>
      </c>
      <c r="H36" s="8" t="s">
        <v>56</v>
      </c>
      <c r="I36" s="10" t="s">
        <v>57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68.903999999999996</v>
      </c>
      <c r="S36" s="8" t="s">
        <v>134</v>
      </c>
    </row>
    <row r="37" spans="1:19" s="11" customFormat="1" hidden="1" x14ac:dyDescent="0.25">
      <c r="A37" s="8" t="s">
        <v>135</v>
      </c>
      <c r="B37" s="9" t="s">
        <v>53</v>
      </c>
      <c r="C37" s="8" t="s">
        <v>46</v>
      </c>
      <c r="D37" s="8" t="s">
        <v>26</v>
      </c>
      <c r="E37" s="8" t="s">
        <v>136</v>
      </c>
      <c r="F37" s="8" t="s">
        <v>26</v>
      </c>
      <c r="G37" s="8" t="s">
        <v>59</v>
      </c>
      <c r="H37" s="8" t="s">
        <v>50</v>
      </c>
      <c r="I37" s="10" t="s">
        <v>51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124.6575</v>
      </c>
      <c r="S37" s="8" t="s">
        <v>137</v>
      </c>
    </row>
    <row r="38" spans="1:19" s="11" customFormat="1" hidden="1" x14ac:dyDescent="0.25">
      <c r="A38" s="8" t="s">
        <v>138</v>
      </c>
      <c r="B38" s="9" t="s">
        <v>53</v>
      </c>
      <c r="C38" s="8" t="s">
        <v>46</v>
      </c>
      <c r="D38" s="8" t="s">
        <v>26</v>
      </c>
      <c r="E38" s="8" t="s">
        <v>139</v>
      </c>
      <c r="F38" s="8" t="s">
        <v>26</v>
      </c>
      <c r="G38" s="8" t="s">
        <v>67</v>
      </c>
      <c r="H38" s="8" t="s">
        <v>69</v>
      </c>
      <c r="I38" s="10" t="s">
        <v>70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210.36240000000001</v>
      </c>
      <c r="S38" s="8" t="s">
        <v>140</v>
      </c>
    </row>
    <row r="39" spans="1:19" s="11" customFormat="1" hidden="1" x14ac:dyDescent="0.25">
      <c r="A39" s="8" t="s">
        <v>141</v>
      </c>
      <c r="B39" s="9" t="s">
        <v>53</v>
      </c>
      <c r="C39" s="8" t="s">
        <v>46</v>
      </c>
      <c r="D39" s="8" t="s">
        <v>26</v>
      </c>
      <c r="E39" s="8" t="s">
        <v>142</v>
      </c>
      <c r="F39" s="8" t="s">
        <v>26</v>
      </c>
      <c r="G39" s="8" t="s">
        <v>116</v>
      </c>
      <c r="H39" s="8" t="s">
        <v>118</v>
      </c>
      <c r="I39" s="10" t="s">
        <v>119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181.11</v>
      </c>
      <c r="S39" s="8" t="s">
        <v>143</v>
      </c>
    </row>
    <row r="40" spans="1:19" s="11" customFormat="1" hidden="1" x14ac:dyDescent="0.25">
      <c r="A40" s="8" t="s">
        <v>144</v>
      </c>
      <c r="B40" s="9" t="s">
        <v>53</v>
      </c>
      <c r="C40" s="8" t="s">
        <v>46</v>
      </c>
      <c r="D40" s="8" t="s">
        <v>26</v>
      </c>
      <c r="E40" s="8" t="s">
        <v>145</v>
      </c>
      <c r="F40" s="8" t="s">
        <v>26</v>
      </c>
      <c r="G40" s="8" t="s">
        <v>121</v>
      </c>
      <c r="H40" s="8" t="s">
        <v>118</v>
      </c>
      <c r="I40" s="10" t="s">
        <v>119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43.912500000000001</v>
      </c>
      <c r="S40" s="8" t="s">
        <v>146</v>
      </c>
    </row>
    <row r="41" spans="1:19" s="11" customFormat="1" hidden="1" x14ac:dyDescent="0.25">
      <c r="A41" s="8" t="s">
        <v>147</v>
      </c>
      <c r="B41" s="9" t="s">
        <v>53</v>
      </c>
      <c r="C41" s="8" t="s">
        <v>46</v>
      </c>
      <c r="D41" s="8" t="s">
        <v>26</v>
      </c>
      <c r="E41" s="8" t="s">
        <v>148</v>
      </c>
      <c r="F41" s="8" t="s">
        <v>26</v>
      </c>
      <c r="G41" s="8" t="s">
        <v>93</v>
      </c>
      <c r="H41" s="8" t="s">
        <v>95</v>
      </c>
      <c r="I41" s="10" t="s">
        <v>96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167.53440000000001</v>
      </c>
      <c r="S41" s="8" t="s">
        <v>149</v>
      </c>
    </row>
    <row r="42" spans="1:19" s="11" customFormat="1" hidden="1" x14ac:dyDescent="0.25">
      <c r="A42" s="8" t="s">
        <v>162</v>
      </c>
      <c r="B42" s="9" t="s">
        <v>163</v>
      </c>
      <c r="C42" s="8" t="s">
        <v>24</v>
      </c>
      <c r="D42" s="8" t="s">
        <v>164</v>
      </c>
      <c r="E42" s="8" t="s">
        <v>26</v>
      </c>
      <c r="F42" s="8" t="s">
        <v>165</v>
      </c>
      <c r="G42" s="8" t="s">
        <v>26</v>
      </c>
      <c r="H42" s="8" t="s">
        <v>108</v>
      </c>
      <c r="I42" s="10" t="s">
        <v>109</v>
      </c>
      <c r="J42" s="10">
        <v>100.62</v>
      </c>
      <c r="K42" s="10">
        <v>100.62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hidden="1" x14ac:dyDescent="0.25">
      <c r="A43" s="8" t="s">
        <v>166</v>
      </c>
      <c r="B43" s="9" t="s">
        <v>163</v>
      </c>
      <c r="C43" s="8" t="s">
        <v>24</v>
      </c>
      <c r="D43" s="8" t="s">
        <v>167</v>
      </c>
      <c r="E43" s="8" t="s">
        <v>26</v>
      </c>
      <c r="F43" s="8" t="s">
        <v>168</v>
      </c>
      <c r="G43" s="8" t="s">
        <v>26</v>
      </c>
      <c r="H43" s="8" t="s">
        <v>169</v>
      </c>
      <c r="I43" s="10" t="s">
        <v>170</v>
      </c>
      <c r="J43" s="10">
        <v>256.22000000000003</v>
      </c>
      <c r="K43" s="10">
        <v>256.22000000000003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hidden="1" x14ac:dyDescent="0.25">
      <c r="A44" s="8" t="s">
        <v>171</v>
      </c>
      <c r="B44" s="9" t="s">
        <v>163</v>
      </c>
      <c r="C44" s="8" t="s">
        <v>24</v>
      </c>
      <c r="D44" s="8" t="s">
        <v>172</v>
      </c>
      <c r="E44" s="8" t="s">
        <v>26</v>
      </c>
      <c r="F44" s="8" t="s">
        <v>173</v>
      </c>
      <c r="G44" s="8" t="s">
        <v>26</v>
      </c>
      <c r="H44" s="8" t="s">
        <v>174</v>
      </c>
      <c r="I44" s="10" t="s">
        <v>175</v>
      </c>
      <c r="J44" s="10">
        <v>1742.05</v>
      </c>
      <c r="K44" s="10">
        <v>1742.05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176</v>
      </c>
      <c r="B45" s="9" t="s">
        <v>163</v>
      </c>
      <c r="C45" s="8" t="s">
        <v>24</v>
      </c>
      <c r="D45" s="8" t="s">
        <v>177</v>
      </c>
      <c r="E45" s="8" t="s">
        <v>26</v>
      </c>
      <c r="F45" s="8" t="s">
        <v>178</v>
      </c>
      <c r="G45" s="8" t="s">
        <v>26</v>
      </c>
      <c r="H45" s="8" t="s">
        <v>179</v>
      </c>
      <c r="I45" s="10" t="s">
        <v>180</v>
      </c>
      <c r="J45" s="10">
        <v>1008.98</v>
      </c>
      <c r="K45" s="10">
        <v>1008.98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hidden="1" x14ac:dyDescent="0.25">
      <c r="A46" s="8" t="s">
        <v>181</v>
      </c>
      <c r="B46" s="9" t="s">
        <v>163</v>
      </c>
      <c r="C46" s="8" t="s">
        <v>24</v>
      </c>
      <c r="D46" s="8" t="s">
        <v>182</v>
      </c>
      <c r="E46" s="8" t="s">
        <v>26</v>
      </c>
      <c r="F46" s="8" t="s">
        <v>183</v>
      </c>
      <c r="G46" s="8" t="s">
        <v>26</v>
      </c>
      <c r="H46" s="8" t="s">
        <v>184</v>
      </c>
      <c r="I46" s="10" t="s">
        <v>185</v>
      </c>
      <c r="J46" s="10">
        <v>284.2</v>
      </c>
      <c r="K46" s="10">
        <v>0</v>
      </c>
      <c r="L46" s="10">
        <v>245</v>
      </c>
      <c r="M46" s="10">
        <v>39.200000000000003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hidden="1" x14ac:dyDescent="0.25">
      <c r="A47" s="8" t="s">
        <v>186</v>
      </c>
      <c r="B47" s="9" t="s">
        <v>163</v>
      </c>
      <c r="C47" s="8" t="s">
        <v>24</v>
      </c>
      <c r="D47" s="8" t="s">
        <v>187</v>
      </c>
      <c r="E47" s="8" t="s">
        <v>26</v>
      </c>
      <c r="F47" s="8" t="s">
        <v>188</v>
      </c>
      <c r="G47" s="8" t="s">
        <v>26</v>
      </c>
      <c r="H47" s="8" t="s">
        <v>50</v>
      </c>
      <c r="I47" s="10" t="s">
        <v>51</v>
      </c>
      <c r="J47" s="10">
        <v>1832.4928</v>
      </c>
      <c r="K47" s="10">
        <v>339.77</v>
      </c>
      <c r="L47" s="10">
        <v>1286.83</v>
      </c>
      <c r="M47" s="10">
        <v>205.89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hidden="1" x14ac:dyDescent="0.25">
      <c r="A48" s="8" t="s">
        <v>189</v>
      </c>
      <c r="B48" s="9" t="s">
        <v>163</v>
      </c>
      <c r="C48" s="8" t="s">
        <v>24</v>
      </c>
      <c r="D48" s="8" t="s">
        <v>190</v>
      </c>
      <c r="E48" s="8" t="s">
        <v>26</v>
      </c>
      <c r="F48" s="8" t="s">
        <v>191</v>
      </c>
      <c r="G48" s="8" t="s">
        <v>26</v>
      </c>
      <c r="H48" s="8" t="s">
        <v>192</v>
      </c>
      <c r="I48" s="10" t="s">
        <v>193</v>
      </c>
      <c r="J48" s="10">
        <v>309.80239999999998</v>
      </c>
      <c r="K48" s="10">
        <v>139.41000000000003</v>
      </c>
      <c r="L48" s="10">
        <v>146.88999999999999</v>
      </c>
      <c r="M48" s="10">
        <v>23.5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hidden="1" x14ac:dyDescent="0.25">
      <c r="A49" s="8" t="s">
        <v>203</v>
      </c>
      <c r="B49" s="9" t="s">
        <v>163</v>
      </c>
      <c r="C49" s="8" t="s">
        <v>46</v>
      </c>
      <c r="D49" s="8" t="s">
        <v>26</v>
      </c>
      <c r="E49" s="8" t="s">
        <v>204</v>
      </c>
      <c r="F49" s="8" t="s">
        <v>205</v>
      </c>
      <c r="G49" s="8" t="s">
        <v>190</v>
      </c>
      <c r="H49" s="8" t="s">
        <v>192</v>
      </c>
      <c r="I49" s="10" t="s">
        <v>193</v>
      </c>
      <c r="J49" s="10">
        <v>-174.39</v>
      </c>
      <c r="K49" s="10">
        <v>-174.39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hidden="1" x14ac:dyDescent="0.25">
      <c r="A50" s="8" t="s">
        <v>200</v>
      </c>
      <c r="B50" s="9" t="s">
        <v>163</v>
      </c>
      <c r="C50" s="8" t="s">
        <v>46</v>
      </c>
      <c r="D50" s="8" t="s">
        <v>26</v>
      </c>
      <c r="E50" s="8" t="s">
        <v>201</v>
      </c>
      <c r="F50" s="8" t="s">
        <v>26</v>
      </c>
      <c r="G50" s="8" t="s">
        <v>182</v>
      </c>
      <c r="H50" s="8" t="s">
        <v>184</v>
      </c>
      <c r="I50" s="10" t="s">
        <v>185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29.4</v>
      </c>
      <c r="S50" s="8" t="s">
        <v>202</v>
      </c>
    </row>
    <row r="51" spans="1:19" s="11" customFormat="1" hidden="1" x14ac:dyDescent="0.25">
      <c r="A51" s="8" t="s">
        <v>194</v>
      </c>
      <c r="B51" s="9" t="s">
        <v>163</v>
      </c>
      <c r="C51" s="8" t="s">
        <v>46</v>
      </c>
      <c r="D51" s="8" t="s">
        <v>26</v>
      </c>
      <c r="E51" s="8" t="s">
        <v>195</v>
      </c>
      <c r="F51" s="8" t="s">
        <v>26</v>
      </c>
      <c r="G51" s="8" t="s">
        <v>187</v>
      </c>
      <c r="H51" s="8" t="s">
        <v>50</v>
      </c>
      <c r="I51" s="10" t="s">
        <v>51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154.4196</v>
      </c>
      <c r="S51" s="8" t="s">
        <v>196</v>
      </c>
    </row>
    <row r="52" spans="1:19" s="11" customFormat="1" hidden="1" x14ac:dyDescent="0.25">
      <c r="A52" s="8" t="s">
        <v>197</v>
      </c>
      <c r="B52" s="9" t="s">
        <v>163</v>
      </c>
      <c r="C52" s="8" t="s">
        <v>46</v>
      </c>
      <c r="D52" s="8" t="s">
        <v>26</v>
      </c>
      <c r="E52" s="8" t="s">
        <v>198</v>
      </c>
      <c r="F52" s="8" t="s">
        <v>26</v>
      </c>
      <c r="G52" s="8" t="s">
        <v>190</v>
      </c>
      <c r="H52" s="8" t="s">
        <v>192</v>
      </c>
      <c r="I52" s="10" t="s">
        <v>193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17.626799999999999</v>
      </c>
      <c r="S52" s="8" t="s">
        <v>199</v>
      </c>
    </row>
    <row r="53" spans="1:19" s="11" customFormat="1" hidden="1" x14ac:dyDescent="0.25">
      <c r="A53" s="8" t="s">
        <v>206</v>
      </c>
      <c r="B53" s="9" t="s">
        <v>207</v>
      </c>
      <c r="C53" s="8" t="s">
        <v>24</v>
      </c>
      <c r="D53" s="8" t="s">
        <v>208</v>
      </c>
      <c r="E53" s="8" t="s">
        <v>26</v>
      </c>
      <c r="F53" s="8" t="s">
        <v>209</v>
      </c>
      <c r="G53" s="8" t="s">
        <v>26</v>
      </c>
      <c r="H53" s="8" t="s">
        <v>100</v>
      </c>
      <c r="I53" s="10" t="s">
        <v>101</v>
      </c>
      <c r="J53" s="10">
        <v>13650</v>
      </c>
      <c r="K53" s="10">
        <v>13650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hidden="1" x14ac:dyDescent="0.25">
      <c r="A54" s="8" t="s">
        <v>210</v>
      </c>
      <c r="B54" s="9" t="s">
        <v>207</v>
      </c>
      <c r="C54" s="8" t="s">
        <v>24</v>
      </c>
      <c r="D54" s="8" t="s">
        <v>211</v>
      </c>
      <c r="E54" s="8" t="s">
        <v>26</v>
      </c>
      <c r="F54" s="8" t="s">
        <v>212</v>
      </c>
      <c r="G54" s="8" t="s">
        <v>26</v>
      </c>
      <c r="H54" s="8" t="s">
        <v>213</v>
      </c>
      <c r="I54" s="10" t="s">
        <v>214</v>
      </c>
      <c r="J54" s="10">
        <v>770.68</v>
      </c>
      <c r="K54" s="10">
        <v>770.68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hidden="1" x14ac:dyDescent="0.25">
      <c r="A55" s="8" t="s">
        <v>215</v>
      </c>
      <c r="B55" s="9" t="s">
        <v>207</v>
      </c>
      <c r="C55" s="8" t="s">
        <v>24</v>
      </c>
      <c r="D55" s="8" t="s">
        <v>216</v>
      </c>
      <c r="E55" s="8" t="s">
        <v>26</v>
      </c>
      <c r="F55" s="8" t="s">
        <v>217</v>
      </c>
      <c r="G55" s="8" t="s">
        <v>26</v>
      </c>
      <c r="H55" s="8" t="s">
        <v>38</v>
      </c>
      <c r="I55" s="10" t="s">
        <v>39</v>
      </c>
      <c r="J55" s="10">
        <v>270.89999999999998</v>
      </c>
      <c r="K55" s="10">
        <v>270.89999999999998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hidden="1" x14ac:dyDescent="0.25">
      <c r="A56" s="8" t="s">
        <v>218</v>
      </c>
      <c r="B56" s="9" t="s">
        <v>207</v>
      </c>
      <c r="C56" s="8" t="s">
        <v>24</v>
      </c>
      <c r="D56" s="8" t="s">
        <v>219</v>
      </c>
      <c r="E56" s="8" t="s">
        <v>26</v>
      </c>
      <c r="F56" s="8" t="s">
        <v>220</v>
      </c>
      <c r="G56" s="8" t="s">
        <v>26</v>
      </c>
      <c r="H56" s="8" t="s">
        <v>43</v>
      </c>
      <c r="I56" s="10" t="s">
        <v>44</v>
      </c>
      <c r="J56" s="10">
        <v>5448.34</v>
      </c>
      <c r="K56" s="10">
        <v>5448.34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hidden="1" x14ac:dyDescent="0.25">
      <c r="A57" s="8" t="s">
        <v>221</v>
      </c>
      <c r="B57" s="9" t="s">
        <v>207</v>
      </c>
      <c r="C57" s="8" t="s">
        <v>24</v>
      </c>
      <c r="D57" s="8" t="s">
        <v>222</v>
      </c>
      <c r="E57" s="8" t="s">
        <v>26</v>
      </c>
      <c r="F57" s="8" t="s">
        <v>223</v>
      </c>
      <c r="G57" s="8" t="s">
        <v>26</v>
      </c>
      <c r="H57" s="8" t="s">
        <v>192</v>
      </c>
      <c r="I57" s="10" t="s">
        <v>193</v>
      </c>
      <c r="J57" s="10">
        <v>683.75440000000003</v>
      </c>
      <c r="K57" s="10">
        <v>336.52000000000004</v>
      </c>
      <c r="L57" s="10">
        <v>299.33999999999997</v>
      </c>
      <c r="M57" s="10">
        <v>47.89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hidden="1" x14ac:dyDescent="0.25">
      <c r="A58" s="8" t="s">
        <v>224</v>
      </c>
      <c r="B58" s="9" t="s">
        <v>207</v>
      </c>
      <c r="C58" s="8" t="s">
        <v>24</v>
      </c>
      <c r="D58" s="8" t="s">
        <v>225</v>
      </c>
      <c r="E58" s="8" t="s">
        <v>26</v>
      </c>
      <c r="F58" s="8" t="s">
        <v>226</v>
      </c>
      <c r="G58" s="8" t="s">
        <v>26</v>
      </c>
      <c r="H58" s="8" t="s">
        <v>227</v>
      </c>
      <c r="I58" s="10" t="s">
        <v>228</v>
      </c>
      <c r="J58" s="10">
        <v>89.053200000000004</v>
      </c>
      <c r="K58" s="10">
        <v>0</v>
      </c>
      <c r="L58" s="10">
        <v>76.77</v>
      </c>
      <c r="M58" s="10">
        <v>12.28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hidden="1" x14ac:dyDescent="0.25">
      <c r="A59" s="8" t="s">
        <v>229</v>
      </c>
      <c r="B59" s="9" t="s">
        <v>207</v>
      </c>
      <c r="C59" s="8" t="s">
        <v>24</v>
      </c>
      <c r="D59" s="8" t="s">
        <v>230</v>
      </c>
      <c r="E59" s="8" t="s">
        <v>26</v>
      </c>
      <c r="F59" s="8" t="s">
        <v>231</v>
      </c>
      <c r="G59" s="8" t="s">
        <v>26</v>
      </c>
      <c r="H59" s="8" t="s">
        <v>232</v>
      </c>
      <c r="I59" s="10" t="s">
        <v>233</v>
      </c>
      <c r="J59" s="10">
        <v>158.3168</v>
      </c>
      <c r="K59" s="10">
        <v>0</v>
      </c>
      <c r="L59" s="10">
        <v>136.47999999999999</v>
      </c>
      <c r="M59" s="10">
        <v>21.83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hidden="1" x14ac:dyDescent="0.25">
      <c r="A60" s="8" t="s">
        <v>234</v>
      </c>
      <c r="B60" s="9" t="s">
        <v>207</v>
      </c>
      <c r="C60" s="8" t="s">
        <v>24</v>
      </c>
      <c r="D60" s="8" t="s">
        <v>235</v>
      </c>
      <c r="E60" s="8" t="s">
        <v>26</v>
      </c>
      <c r="F60" s="8" t="s">
        <v>236</v>
      </c>
      <c r="G60" s="8" t="s">
        <v>26</v>
      </c>
      <c r="H60" s="8" t="s">
        <v>108</v>
      </c>
      <c r="I60" s="10" t="s">
        <v>109</v>
      </c>
      <c r="J60" s="10">
        <v>94.8</v>
      </c>
      <c r="K60" s="10">
        <v>94.8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hidden="1" x14ac:dyDescent="0.25">
      <c r="A61" s="8" t="s">
        <v>246</v>
      </c>
      <c r="B61" s="9" t="s">
        <v>207</v>
      </c>
      <c r="C61" s="8" t="s">
        <v>46</v>
      </c>
      <c r="D61" s="8" t="s">
        <v>26</v>
      </c>
      <c r="E61" s="8" t="s">
        <v>247</v>
      </c>
      <c r="F61" s="8" t="s">
        <v>248</v>
      </c>
      <c r="G61" s="8" t="s">
        <v>222</v>
      </c>
      <c r="H61" s="8" t="s">
        <v>192</v>
      </c>
      <c r="I61" s="10" t="s">
        <v>193</v>
      </c>
      <c r="J61" s="10">
        <v>-39.78</v>
      </c>
      <c r="K61" s="10">
        <v>0</v>
      </c>
      <c r="L61" s="10">
        <v>-34.29</v>
      </c>
      <c r="M61" s="10">
        <v>-5.49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hidden="1" x14ac:dyDescent="0.25">
      <c r="A62" s="8" t="s">
        <v>237</v>
      </c>
      <c r="B62" s="9" t="s">
        <v>207</v>
      </c>
      <c r="C62" s="8" t="s">
        <v>46</v>
      </c>
      <c r="D62" s="8" t="s">
        <v>26</v>
      </c>
      <c r="E62" s="8" t="s">
        <v>238</v>
      </c>
      <c r="F62" s="8" t="s">
        <v>26</v>
      </c>
      <c r="G62" s="8" t="s">
        <v>222</v>
      </c>
      <c r="H62" s="8" t="s">
        <v>192</v>
      </c>
      <c r="I62" s="10" t="s">
        <v>193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35.9208</v>
      </c>
      <c r="S62" s="8" t="s">
        <v>239</v>
      </c>
    </row>
    <row r="63" spans="1:19" s="11" customFormat="1" hidden="1" x14ac:dyDescent="0.25">
      <c r="A63" s="8" t="s">
        <v>240</v>
      </c>
      <c r="B63" s="9" t="s">
        <v>207</v>
      </c>
      <c r="C63" s="8" t="s">
        <v>46</v>
      </c>
      <c r="D63" s="8" t="s">
        <v>26</v>
      </c>
      <c r="E63" s="8" t="s">
        <v>241</v>
      </c>
      <c r="F63" s="8" t="s">
        <v>26</v>
      </c>
      <c r="G63" s="8" t="s">
        <v>225</v>
      </c>
      <c r="H63" s="8" t="s">
        <v>227</v>
      </c>
      <c r="I63" s="10" t="s">
        <v>228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9.2124000000000006</v>
      </c>
      <c r="S63" s="8" t="s">
        <v>242</v>
      </c>
    </row>
    <row r="64" spans="1:19" s="11" customFormat="1" hidden="1" x14ac:dyDescent="0.25">
      <c r="A64" s="8" t="s">
        <v>243</v>
      </c>
      <c r="B64" s="9" t="s">
        <v>207</v>
      </c>
      <c r="C64" s="8" t="s">
        <v>46</v>
      </c>
      <c r="D64" s="8" t="s">
        <v>26</v>
      </c>
      <c r="E64" s="8" t="s">
        <v>244</v>
      </c>
      <c r="F64" s="8" t="s">
        <v>26</v>
      </c>
      <c r="G64" s="8" t="s">
        <v>230</v>
      </c>
      <c r="H64" s="8" t="s">
        <v>232</v>
      </c>
      <c r="I64" s="10" t="s">
        <v>233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16.377600000000001</v>
      </c>
      <c r="S64" s="8" t="s">
        <v>245</v>
      </c>
    </row>
    <row r="65" spans="1:19" s="11" customFormat="1" hidden="1" x14ac:dyDescent="0.25">
      <c r="A65" s="8" t="s">
        <v>249</v>
      </c>
      <c r="B65" s="9" t="s">
        <v>250</v>
      </c>
      <c r="C65" s="8" t="s">
        <v>24</v>
      </c>
      <c r="D65" s="8" t="s">
        <v>251</v>
      </c>
      <c r="E65" s="8" t="s">
        <v>26</v>
      </c>
      <c r="F65" s="8" t="s">
        <v>252</v>
      </c>
      <c r="G65" s="8" t="s">
        <v>26</v>
      </c>
      <c r="H65" s="8" t="s">
        <v>74</v>
      </c>
      <c r="I65" s="10" t="s">
        <v>75</v>
      </c>
      <c r="J65" s="10">
        <v>1146</v>
      </c>
      <c r="K65" s="10">
        <v>1146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hidden="1" x14ac:dyDescent="0.25">
      <c r="A66" s="8" t="s">
        <v>253</v>
      </c>
      <c r="B66" s="9" t="s">
        <v>250</v>
      </c>
      <c r="C66" s="8" t="s">
        <v>24</v>
      </c>
      <c r="D66" s="8" t="s">
        <v>254</v>
      </c>
      <c r="E66" s="8" t="s">
        <v>26</v>
      </c>
      <c r="F66" s="8" t="s">
        <v>255</v>
      </c>
      <c r="G66" s="8" t="s">
        <v>26</v>
      </c>
      <c r="H66" s="8" t="s">
        <v>256</v>
      </c>
      <c r="I66" s="10" t="s">
        <v>257</v>
      </c>
      <c r="J66" s="10">
        <v>2438.4</v>
      </c>
      <c r="K66" s="10">
        <v>2438.4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hidden="1" x14ac:dyDescent="0.25">
      <c r="A67" s="8" t="s">
        <v>258</v>
      </c>
      <c r="B67" s="9" t="s">
        <v>250</v>
      </c>
      <c r="C67" s="8" t="s">
        <v>24</v>
      </c>
      <c r="D67" s="8" t="s">
        <v>259</v>
      </c>
      <c r="E67" s="8" t="s">
        <v>26</v>
      </c>
      <c r="F67" s="8" t="s">
        <v>260</v>
      </c>
      <c r="G67" s="8" t="s">
        <v>26</v>
      </c>
      <c r="H67" s="8" t="s">
        <v>33</v>
      </c>
      <c r="I67" s="10" t="s">
        <v>34</v>
      </c>
      <c r="J67" s="10">
        <v>1609.99</v>
      </c>
      <c r="K67" s="10">
        <v>1609.99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hidden="1" x14ac:dyDescent="0.25">
      <c r="A68" s="8" t="s">
        <v>261</v>
      </c>
      <c r="B68" s="9" t="s">
        <v>250</v>
      </c>
      <c r="C68" s="8" t="s">
        <v>46</v>
      </c>
      <c r="D68" s="8" t="s">
        <v>26</v>
      </c>
      <c r="E68" s="8" t="s">
        <v>262</v>
      </c>
      <c r="F68" s="8" t="s">
        <v>263</v>
      </c>
      <c r="G68" s="8" t="s">
        <v>254</v>
      </c>
      <c r="H68" s="8" t="s">
        <v>256</v>
      </c>
      <c r="I68" s="10" t="s">
        <v>257</v>
      </c>
      <c r="J68" s="10">
        <v>-33.020000000000003</v>
      </c>
      <c r="K68" s="10">
        <v>-33.020000000000003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hidden="1" x14ac:dyDescent="0.25">
      <c r="A69" s="8" t="s">
        <v>264</v>
      </c>
      <c r="B69" s="9" t="s">
        <v>250</v>
      </c>
      <c r="C69" s="8" t="s">
        <v>46</v>
      </c>
      <c r="D69" s="8" t="s">
        <v>26</v>
      </c>
      <c r="E69" s="8" t="s">
        <v>265</v>
      </c>
      <c r="F69" s="8" t="s">
        <v>266</v>
      </c>
      <c r="G69" s="8" t="s">
        <v>265</v>
      </c>
      <c r="H69" s="8" t="s">
        <v>267</v>
      </c>
      <c r="I69" s="10" t="s">
        <v>268</v>
      </c>
      <c r="J69" s="10">
        <v>-91.37</v>
      </c>
      <c r="K69" s="10">
        <v>-91.37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hidden="1" x14ac:dyDescent="0.25">
      <c r="A70" s="8" t="s">
        <v>269</v>
      </c>
      <c r="B70" s="9" t="s">
        <v>270</v>
      </c>
      <c r="C70" s="8" t="s">
        <v>24</v>
      </c>
      <c r="D70" s="8" t="s">
        <v>271</v>
      </c>
      <c r="E70" s="8" t="s">
        <v>26</v>
      </c>
      <c r="F70" s="8" t="s">
        <v>272</v>
      </c>
      <c r="G70" s="8" t="s">
        <v>26</v>
      </c>
      <c r="H70" s="8" t="s">
        <v>273</v>
      </c>
      <c r="I70" s="10" t="s">
        <v>274</v>
      </c>
      <c r="J70" s="10">
        <v>1357.2</v>
      </c>
      <c r="K70" s="10">
        <v>0</v>
      </c>
      <c r="L70" s="10">
        <v>1170</v>
      </c>
      <c r="M70" s="10">
        <v>187.2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hidden="1" x14ac:dyDescent="0.25">
      <c r="A71" s="8" t="s">
        <v>275</v>
      </c>
      <c r="B71" s="9" t="s">
        <v>270</v>
      </c>
      <c r="C71" s="8" t="s">
        <v>24</v>
      </c>
      <c r="D71" s="8" t="s">
        <v>276</v>
      </c>
      <c r="E71" s="8" t="s">
        <v>26</v>
      </c>
      <c r="F71" s="8" t="s">
        <v>277</v>
      </c>
      <c r="G71" s="8" t="s">
        <v>26</v>
      </c>
      <c r="H71" s="8" t="s">
        <v>28</v>
      </c>
      <c r="I71" s="10" t="s">
        <v>29</v>
      </c>
      <c r="J71" s="10">
        <v>31147.8</v>
      </c>
      <c r="K71" s="10">
        <v>31147.8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hidden="1" x14ac:dyDescent="0.25">
      <c r="A72" s="8" t="s">
        <v>278</v>
      </c>
      <c r="B72" s="9" t="s">
        <v>270</v>
      </c>
      <c r="C72" s="8" t="s">
        <v>24</v>
      </c>
      <c r="D72" s="8" t="s">
        <v>279</v>
      </c>
      <c r="E72" s="8" t="s">
        <v>26</v>
      </c>
      <c r="F72" s="8" t="s">
        <v>280</v>
      </c>
      <c r="G72" s="8" t="s">
        <v>26</v>
      </c>
      <c r="H72" s="8" t="s">
        <v>281</v>
      </c>
      <c r="I72" s="10" t="s">
        <v>282</v>
      </c>
      <c r="J72" s="10">
        <v>94.82</v>
      </c>
      <c r="K72" s="10">
        <v>94.82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hidden="1" x14ac:dyDescent="0.25">
      <c r="A73" s="8" t="s">
        <v>283</v>
      </c>
      <c r="B73" s="9" t="s">
        <v>270</v>
      </c>
      <c r="C73" s="8" t="s">
        <v>46</v>
      </c>
      <c r="D73" s="8" t="s">
        <v>26</v>
      </c>
      <c r="E73" s="8" t="s">
        <v>284</v>
      </c>
      <c r="F73" s="8" t="s">
        <v>26</v>
      </c>
      <c r="G73" s="8" t="s">
        <v>271</v>
      </c>
      <c r="H73" s="8" t="s">
        <v>273</v>
      </c>
      <c r="I73" s="10" t="s">
        <v>274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140.4</v>
      </c>
      <c r="S73" s="8" t="s">
        <v>285</v>
      </c>
    </row>
    <row r="74" spans="1:19" s="11" customFormat="1" hidden="1" x14ac:dyDescent="0.25">
      <c r="A74" s="8" t="s">
        <v>286</v>
      </c>
      <c r="B74" s="9" t="s">
        <v>287</v>
      </c>
      <c r="C74" s="8" t="s">
        <v>24</v>
      </c>
      <c r="D74" s="8" t="s">
        <v>288</v>
      </c>
      <c r="E74" s="8" t="s">
        <v>26</v>
      </c>
      <c r="F74" s="8" t="s">
        <v>289</v>
      </c>
      <c r="G74" s="8" t="s">
        <v>26</v>
      </c>
      <c r="H74" s="8" t="s">
        <v>290</v>
      </c>
      <c r="I74" s="10" t="s">
        <v>291</v>
      </c>
      <c r="J74" s="10">
        <v>554.11</v>
      </c>
      <c r="K74" s="10">
        <v>0</v>
      </c>
      <c r="L74" s="10">
        <v>477.68</v>
      </c>
      <c r="M74" s="10">
        <v>76.430000000000007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hidden="1" x14ac:dyDescent="0.25">
      <c r="A75" s="8" t="s">
        <v>292</v>
      </c>
      <c r="B75" s="9" t="s">
        <v>287</v>
      </c>
      <c r="C75" s="8" t="s">
        <v>24</v>
      </c>
      <c r="D75" s="8" t="s">
        <v>293</v>
      </c>
      <c r="E75" s="8" t="s">
        <v>26</v>
      </c>
      <c r="F75" s="8" t="s">
        <v>294</v>
      </c>
      <c r="G75" s="8" t="s">
        <v>26</v>
      </c>
      <c r="H75" s="8" t="s">
        <v>184</v>
      </c>
      <c r="I75" s="10" t="s">
        <v>185</v>
      </c>
      <c r="J75" s="10">
        <v>1647.2</v>
      </c>
      <c r="K75" s="10">
        <v>725</v>
      </c>
      <c r="L75" s="10">
        <v>795</v>
      </c>
      <c r="M75" s="10">
        <v>127.2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hidden="1" x14ac:dyDescent="0.25">
      <c r="A76" s="8" t="s">
        <v>295</v>
      </c>
      <c r="B76" s="9" t="s">
        <v>287</v>
      </c>
      <c r="C76" s="8" t="s">
        <v>24</v>
      </c>
      <c r="D76" s="8" t="s">
        <v>296</v>
      </c>
      <c r="E76" s="8" t="s">
        <v>26</v>
      </c>
      <c r="F76" s="8" t="s">
        <v>297</v>
      </c>
      <c r="G76" s="8" t="s">
        <v>26</v>
      </c>
      <c r="H76" s="8" t="s">
        <v>174</v>
      </c>
      <c r="I76" s="10" t="s">
        <v>175</v>
      </c>
      <c r="J76" s="10">
        <v>1715</v>
      </c>
      <c r="K76" s="10">
        <v>1715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hidden="1" x14ac:dyDescent="0.25">
      <c r="A77" s="8" t="s">
        <v>298</v>
      </c>
      <c r="B77" s="9" t="s">
        <v>287</v>
      </c>
      <c r="C77" s="8" t="s">
        <v>24</v>
      </c>
      <c r="D77" s="8" t="s">
        <v>299</v>
      </c>
      <c r="E77" s="8" t="s">
        <v>26</v>
      </c>
      <c r="F77" s="8" t="s">
        <v>300</v>
      </c>
      <c r="G77" s="8" t="s">
        <v>26</v>
      </c>
      <c r="H77" s="8" t="s">
        <v>301</v>
      </c>
      <c r="I77" s="10" t="s">
        <v>302</v>
      </c>
      <c r="J77" s="10">
        <v>857.52</v>
      </c>
      <c r="K77" s="10">
        <v>857.52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hidden="1" x14ac:dyDescent="0.25">
      <c r="A78" s="8" t="s">
        <v>303</v>
      </c>
      <c r="B78" s="9" t="s">
        <v>287</v>
      </c>
      <c r="C78" s="8" t="s">
        <v>24</v>
      </c>
      <c r="D78" s="8" t="s">
        <v>304</v>
      </c>
      <c r="E78" s="8" t="s">
        <v>26</v>
      </c>
      <c r="F78" s="8" t="s">
        <v>305</v>
      </c>
      <c r="G78" s="8" t="s">
        <v>26</v>
      </c>
      <c r="H78" s="8" t="s">
        <v>306</v>
      </c>
      <c r="I78" s="10" t="s">
        <v>307</v>
      </c>
      <c r="J78" s="10">
        <v>92.14</v>
      </c>
      <c r="K78" s="10">
        <v>0</v>
      </c>
      <c r="L78" s="10">
        <v>79.430000000000007</v>
      </c>
      <c r="M78" s="10">
        <v>12.71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hidden="1" x14ac:dyDescent="0.25">
      <c r="A79" s="8" t="s">
        <v>308</v>
      </c>
      <c r="B79" s="9" t="s">
        <v>287</v>
      </c>
      <c r="C79" s="8" t="s">
        <v>24</v>
      </c>
      <c r="D79" s="8" t="s">
        <v>309</v>
      </c>
      <c r="E79" s="8" t="s">
        <v>26</v>
      </c>
      <c r="F79" s="8" t="s">
        <v>310</v>
      </c>
      <c r="G79" s="8" t="s">
        <v>26</v>
      </c>
      <c r="H79" s="8" t="s">
        <v>87</v>
      </c>
      <c r="I79" s="10" t="s">
        <v>88</v>
      </c>
      <c r="J79" s="10">
        <v>1546.05</v>
      </c>
      <c r="K79" s="10">
        <v>394.32000000000005</v>
      </c>
      <c r="L79" s="10">
        <v>992.87</v>
      </c>
      <c r="M79" s="10">
        <v>158.86000000000001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hidden="1" x14ac:dyDescent="0.25">
      <c r="A80" s="8" t="s">
        <v>311</v>
      </c>
      <c r="B80" s="9" t="s">
        <v>287</v>
      </c>
      <c r="C80" s="8" t="s">
        <v>24</v>
      </c>
      <c r="D80" s="8" t="s">
        <v>312</v>
      </c>
      <c r="E80" s="8" t="s">
        <v>26</v>
      </c>
      <c r="F80" s="8" t="s">
        <v>313</v>
      </c>
      <c r="G80" s="8" t="s">
        <v>26</v>
      </c>
      <c r="H80" s="8" t="s">
        <v>113</v>
      </c>
      <c r="I80" s="10" t="s">
        <v>114</v>
      </c>
      <c r="J80" s="10">
        <v>337.1</v>
      </c>
      <c r="K80" s="10">
        <v>337.1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hidden="1" x14ac:dyDescent="0.25">
      <c r="A81" s="8" t="s">
        <v>314</v>
      </c>
      <c r="B81" s="9" t="s">
        <v>287</v>
      </c>
      <c r="C81" s="8" t="s">
        <v>24</v>
      </c>
      <c r="D81" s="8" t="s">
        <v>315</v>
      </c>
      <c r="E81" s="8" t="s">
        <v>26</v>
      </c>
      <c r="F81" s="8" t="s">
        <v>316</v>
      </c>
      <c r="G81" s="8" t="s">
        <v>26</v>
      </c>
      <c r="H81" s="8" t="s">
        <v>87</v>
      </c>
      <c r="I81" s="10" t="s">
        <v>88</v>
      </c>
      <c r="J81" s="10">
        <v>2010.7847999999999</v>
      </c>
      <c r="K81" s="10">
        <v>1129.73</v>
      </c>
      <c r="L81" s="10">
        <v>759.53</v>
      </c>
      <c r="M81" s="10">
        <v>121.52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hidden="1" x14ac:dyDescent="0.25">
      <c r="A82" s="8" t="s">
        <v>317</v>
      </c>
      <c r="B82" s="9" t="s">
        <v>287</v>
      </c>
      <c r="C82" s="8" t="s">
        <v>24</v>
      </c>
      <c r="D82" s="8" t="s">
        <v>318</v>
      </c>
      <c r="E82" s="8" t="s">
        <v>26</v>
      </c>
      <c r="F82" s="8" t="s">
        <v>319</v>
      </c>
      <c r="G82" s="8" t="s">
        <v>26</v>
      </c>
      <c r="H82" s="8" t="s">
        <v>82</v>
      </c>
      <c r="I82" s="10" t="s">
        <v>83</v>
      </c>
      <c r="J82" s="10">
        <v>60.75</v>
      </c>
      <c r="K82" s="10">
        <v>60.75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hidden="1" x14ac:dyDescent="0.25">
      <c r="A83" s="8" t="s">
        <v>320</v>
      </c>
      <c r="B83" s="9" t="s">
        <v>287</v>
      </c>
      <c r="C83" s="8" t="s">
        <v>46</v>
      </c>
      <c r="D83" s="8" t="s">
        <v>26</v>
      </c>
      <c r="E83" s="8" t="s">
        <v>321</v>
      </c>
      <c r="F83" s="8" t="s">
        <v>26</v>
      </c>
      <c r="G83" s="8" t="s">
        <v>288</v>
      </c>
      <c r="H83" s="8" t="s">
        <v>290</v>
      </c>
      <c r="I83" s="10" t="s">
        <v>291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57.322499999999998</v>
      </c>
      <c r="S83" s="8" t="s">
        <v>322</v>
      </c>
    </row>
    <row r="84" spans="1:19" s="11" customFormat="1" hidden="1" x14ac:dyDescent="0.25">
      <c r="A84" s="8" t="s">
        <v>332</v>
      </c>
      <c r="B84" s="9" t="s">
        <v>287</v>
      </c>
      <c r="C84" s="8" t="s">
        <v>46</v>
      </c>
      <c r="D84" s="8" t="s">
        <v>26</v>
      </c>
      <c r="E84" s="8" t="s">
        <v>333</v>
      </c>
      <c r="F84" s="8" t="s">
        <v>26</v>
      </c>
      <c r="G84" s="8" t="s">
        <v>293</v>
      </c>
      <c r="H84" s="8" t="s">
        <v>184</v>
      </c>
      <c r="I84" s="10" t="s">
        <v>185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95.4</v>
      </c>
      <c r="S84" s="8" t="s">
        <v>334</v>
      </c>
    </row>
    <row r="85" spans="1:19" s="11" customFormat="1" hidden="1" x14ac:dyDescent="0.25">
      <c r="A85" s="8" t="s">
        <v>323</v>
      </c>
      <c r="B85" s="9" t="s">
        <v>287</v>
      </c>
      <c r="C85" s="8" t="s">
        <v>46</v>
      </c>
      <c r="D85" s="8" t="s">
        <v>26</v>
      </c>
      <c r="E85" s="8" t="s">
        <v>324</v>
      </c>
      <c r="F85" s="8" t="s">
        <v>26</v>
      </c>
      <c r="G85" s="8" t="s">
        <v>304</v>
      </c>
      <c r="H85" s="8" t="s">
        <v>306</v>
      </c>
      <c r="I85" s="10" t="s">
        <v>307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9.5325000000000006</v>
      </c>
      <c r="S85" s="8" t="s">
        <v>325</v>
      </c>
    </row>
    <row r="86" spans="1:19" s="11" customFormat="1" hidden="1" x14ac:dyDescent="0.25">
      <c r="A86" s="8" t="s">
        <v>326</v>
      </c>
      <c r="B86" s="9" t="s">
        <v>287</v>
      </c>
      <c r="C86" s="8" t="s">
        <v>46</v>
      </c>
      <c r="D86" s="8" t="s">
        <v>26</v>
      </c>
      <c r="E86" s="8" t="s">
        <v>327</v>
      </c>
      <c r="F86" s="8" t="s">
        <v>26</v>
      </c>
      <c r="G86" s="8" t="s">
        <v>309</v>
      </c>
      <c r="H86" s="8" t="s">
        <v>87</v>
      </c>
      <c r="I86" s="10" t="s">
        <v>88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119.145</v>
      </c>
      <c r="S86" s="8" t="s">
        <v>328</v>
      </c>
    </row>
    <row r="87" spans="1:19" s="11" customFormat="1" hidden="1" x14ac:dyDescent="0.25">
      <c r="A87" s="8" t="s">
        <v>329</v>
      </c>
      <c r="B87" s="9" t="s">
        <v>287</v>
      </c>
      <c r="C87" s="8" t="s">
        <v>46</v>
      </c>
      <c r="D87" s="8" t="s">
        <v>26</v>
      </c>
      <c r="E87" s="8" t="s">
        <v>330</v>
      </c>
      <c r="F87" s="8" t="s">
        <v>26</v>
      </c>
      <c r="G87" s="8" t="s">
        <v>315</v>
      </c>
      <c r="H87" s="8" t="s">
        <v>87</v>
      </c>
      <c r="I87" s="10" t="s">
        <v>88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91.143600000000006</v>
      </c>
      <c r="S87" s="8" t="s">
        <v>331</v>
      </c>
    </row>
    <row r="88" spans="1:19" s="39" customFormat="1" x14ac:dyDescent="0.25">
      <c r="A88" s="36" t="s">
        <v>335</v>
      </c>
      <c r="B88" s="37" t="s">
        <v>336</v>
      </c>
      <c r="C88" s="36" t="s">
        <v>24</v>
      </c>
      <c r="D88" s="36" t="s">
        <v>337</v>
      </c>
      <c r="E88" s="36" t="s">
        <v>26</v>
      </c>
      <c r="F88" s="36" t="s">
        <v>338</v>
      </c>
      <c r="G88" s="36" t="s">
        <v>26</v>
      </c>
      <c r="H88" s="36" t="s">
        <v>179</v>
      </c>
      <c r="I88" s="38" t="s">
        <v>180</v>
      </c>
      <c r="J88" s="38">
        <v>656.42</v>
      </c>
      <c r="K88" s="38">
        <v>656.42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6" t="s">
        <v>26</v>
      </c>
    </row>
    <row r="89" spans="1:19" s="11" customFormat="1" hidden="1" x14ac:dyDescent="0.25">
      <c r="A89" s="8" t="s">
        <v>339</v>
      </c>
      <c r="B89" s="9" t="s">
        <v>336</v>
      </c>
      <c r="C89" s="8" t="s">
        <v>24</v>
      </c>
      <c r="D89" s="8" t="s">
        <v>340</v>
      </c>
      <c r="E89" s="8" t="s">
        <v>26</v>
      </c>
      <c r="F89" s="8" t="s">
        <v>341</v>
      </c>
      <c r="G89" s="8" t="s">
        <v>26</v>
      </c>
      <c r="H89" s="8" t="s">
        <v>118</v>
      </c>
      <c r="I89" s="10" t="s">
        <v>119</v>
      </c>
      <c r="J89" s="10">
        <v>349.86</v>
      </c>
      <c r="K89" s="10">
        <v>0</v>
      </c>
      <c r="L89" s="10">
        <v>301.60000000000002</v>
      </c>
      <c r="M89" s="10">
        <v>48.26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11" customFormat="1" hidden="1" x14ac:dyDescent="0.25">
      <c r="A90" s="8" t="s">
        <v>345</v>
      </c>
      <c r="B90" s="9" t="s">
        <v>336</v>
      </c>
      <c r="C90" s="8" t="s">
        <v>46</v>
      </c>
      <c r="D90" s="8" t="s">
        <v>26</v>
      </c>
      <c r="E90" s="8" t="s">
        <v>346</v>
      </c>
      <c r="F90" s="8" t="s">
        <v>347</v>
      </c>
      <c r="G90" s="8" t="s">
        <v>340</v>
      </c>
      <c r="H90" s="8" t="s">
        <v>118</v>
      </c>
      <c r="I90" s="10" t="s">
        <v>119</v>
      </c>
      <c r="J90" s="10">
        <v>-26.04</v>
      </c>
      <c r="K90" s="10">
        <v>0</v>
      </c>
      <c r="L90" s="10">
        <v>-22.45</v>
      </c>
      <c r="M90" s="10">
        <v>-3.59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s="11" customFormat="1" hidden="1" x14ac:dyDescent="0.25">
      <c r="A91" s="8" t="s">
        <v>348</v>
      </c>
      <c r="B91" s="9" t="s">
        <v>336</v>
      </c>
      <c r="C91" s="8" t="s">
        <v>46</v>
      </c>
      <c r="D91" s="8" t="s">
        <v>26</v>
      </c>
      <c r="E91" s="8" t="s">
        <v>349</v>
      </c>
      <c r="F91" s="8" t="s">
        <v>350</v>
      </c>
      <c r="G91" s="8" t="s">
        <v>349</v>
      </c>
      <c r="H91" s="8" t="s">
        <v>256</v>
      </c>
      <c r="I91" s="10" t="s">
        <v>257</v>
      </c>
      <c r="J91" s="10">
        <v>-434.26</v>
      </c>
      <c r="K91" s="10">
        <v>-434.26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26</v>
      </c>
    </row>
    <row r="92" spans="1:19" s="11" customFormat="1" hidden="1" x14ac:dyDescent="0.25">
      <c r="A92" s="8" t="s">
        <v>342</v>
      </c>
      <c r="B92" s="9" t="s">
        <v>336</v>
      </c>
      <c r="C92" s="8" t="s">
        <v>46</v>
      </c>
      <c r="D92" s="8" t="s">
        <v>26</v>
      </c>
      <c r="E92" s="8" t="s">
        <v>343</v>
      </c>
      <c r="F92" s="8" t="s">
        <v>26</v>
      </c>
      <c r="G92" s="8" t="s">
        <v>340</v>
      </c>
      <c r="H92" s="8" t="s">
        <v>118</v>
      </c>
      <c r="I92" s="10" t="s">
        <v>119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36.195</v>
      </c>
      <c r="S92" s="8" t="s">
        <v>344</v>
      </c>
    </row>
    <row r="93" spans="1:19" s="11" customFormat="1" hidden="1" x14ac:dyDescent="0.25">
      <c r="A93" s="8" t="s">
        <v>351</v>
      </c>
      <c r="B93" s="9" t="s">
        <v>352</v>
      </c>
      <c r="C93" s="8" t="s">
        <v>24</v>
      </c>
      <c r="D93" s="8" t="s">
        <v>353</v>
      </c>
      <c r="E93" s="8" t="s">
        <v>26</v>
      </c>
      <c r="F93" s="8" t="s">
        <v>354</v>
      </c>
      <c r="G93" s="8" t="s">
        <v>26</v>
      </c>
      <c r="H93" s="8" t="s">
        <v>355</v>
      </c>
      <c r="I93" s="10" t="s">
        <v>356</v>
      </c>
      <c r="J93" s="10">
        <v>1119.4928</v>
      </c>
      <c r="K93" s="10">
        <v>0</v>
      </c>
      <c r="L93" s="10">
        <v>965.08</v>
      </c>
      <c r="M93" s="10">
        <v>154.41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s="11" customFormat="1" hidden="1" x14ac:dyDescent="0.25">
      <c r="A94" s="8" t="s">
        <v>357</v>
      </c>
      <c r="B94" s="9" t="s">
        <v>352</v>
      </c>
      <c r="C94" s="8" t="s">
        <v>24</v>
      </c>
      <c r="D94" s="8" t="s">
        <v>358</v>
      </c>
      <c r="E94" s="8" t="s">
        <v>26</v>
      </c>
      <c r="F94" s="8" t="s">
        <v>359</v>
      </c>
      <c r="G94" s="8" t="s">
        <v>26</v>
      </c>
      <c r="H94" s="8" t="s">
        <v>355</v>
      </c>
      <c r="I94" s="10" t="s">
        <v>356</v>
      </c>
      <c r="J94" s="10">
        <v>1547.81</v>
      </c>
      <c r="K94" s="10">
        <v>1547.81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26</v>
      </c>
    </row>
    <row r="95" spans="1:19" s="11" customFormat="1" hidden="1" x14ac:dyDescent="0.25">
      <c r="A95" s="8" t="s">
        <v>360</v>
      </c>
      <c r="B95" s="9" t="s">
        <v>352</v>
      </c>
      <c r="C95" s="8" t="s">
        <v>24</v>
      </c>
      <c r="D95" s="8" t="s">
        <v>361</v>
      </c>
      <c r="E95" s="8" t="s">
        <v>26</v>
      </c>
      <c r="F95" s="8" t="s">
        <v>362</v>
      </c>
      <c r="G95" s="8" t="s">
        <v>26</v>
      </c>
      <c r="H95" s="8" t="s">
        <v>87</v>
      </c>
      <c r="I95" s="10" t="s">
        <v>88</v>
      </c>
      <c r="J95" s="10">
        <v>146.80000000000001</v>
      </c>
      <c r="K95" s="10">
        <v>146.80000000000001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26</v>
      </c>
    </row>
    <row r="96" spans="1:19" s="11" customFormat="1" hidden="1" x14ac:dyDescent="0.25">
      <c r="A96" s="8" t="s">
        <v>363</v>
      </c>
      <c r="B96" s="9" t="s">
        <v>352</v>
      </c>
      <c r="C96" s="8" t="s">
        <v>46</v>
      </c>
      <c r="D96" s="8" t="s">
        <v>26</v>
      </c>
      <c r="E96" s="8" t="s">
        <v>364</v>
      </c>
      <c r="F96" s="8" t="s">
        <v>26</v>
      </c>
      <c r="G96" s="8" t="s">
        <v>353</v>
      </c>
      <c r="H96" s="8" t="s">
        <v>355</v>
      </c>
      <c r="I96" s="10" t="s">
        <v>356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115.8096</v>
      </c>
      <c r="S96" s="8" t="s">
        <v>365</v>
      </c>
    </row>
    <row r="98" spans="9:18" x14ac:dyDescent="0.25">
      <c r="J98" s="15">
        <f>SUM(J8:J96)</f>
        <v>161220.09679999994</v>
      </c>
      <c r="K98" s="15">
        <f>SUM(K2:K96)</f>
        <v>145122.77999999997</v>
      </c>
      <c r="L98" s="15">
        <f>SUM(L2:L96)</f>
        <v>13876.980000000001</v>
      </c>
      <c r="M98" s="15">
        <f>SUM(M2:M96)</f>
        <v>2220.3000000000002</v>
      </c>
      <c r="N98" s="15">
        <f t="shared" ref="N98:R98" si="0">SUM(N2:N96)</f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 t="shared" si="0"/>
        <v>1724.3862000000004</v>
      </c>
    </row>
    <row r="99" spans="9:18" ht="15.75" thickBot="1" x14ac:dyDescent="0.3"/>
    <row r="100" spans="9:18" x14ac:dyDescent="0.25">
      <c r="I100" s="22"/>
      <c r="J100" s="23" t="s">
        <v>366</v>
      </c>
      <c r="K100" s="23"/>
      <c r="L100" s="24"/>
    </row>
    <row r="101" spans="9:18" x14ac:dyDescent="0.25">
      <c r="I101" s="25"/>
      <c r="J101" s="21"/>
      <c r="K101" s="21"/>
      <c r="L101" s="26"/>
    </row>
    <row r="102" spans="9:18" x14ac:dyDescent="0.25">
      <c r="I102" s="25"/>
      <c r="J102" s="21" t="s">
        <v>367</v>
      </c>
      <c r="K102" s="21" t="s">
        <v>368</v>
      </c>
      <c r="L102" s="26" t="s">
        <v>369</v>
      </c>
    </row>
    <row r="103" spans="9:18" x14ac:dyDescent="0.25">
      <c r="I103" s="25"/>
      <c r="J103" s="21"/>
      <c r="K103" s="21"/>
      <c r="L103" s="26"/>
    </row>
    <row r="104" spans="9:18" x14ac:dyDescent="0.25">
      <c r="I104" s="25" t="s">
        <v>370</v>
      </c>
      <c r="J104" s="21">
        <f>K98</f>
        <v>145122.77999999997</v>
      </c>
      <c r="K104" s="21"/>
      <c r="L104" s="26"/>
    </row>
    <row r="105" spans="9:18" x14ac:dyDescent="0.25">
      <c r="I105" s="25"/>
      <c r="J105" s="21"/>
      <c r="K105" s="21"/>
      <c r="L105" s="26"/>
    </row>
    <row r="106" spans="9:18" x14ac:dyDescent="0.25">
      <c r="I106" s="25" t="s">
        <v>371</v>
      </c>
      <c r="J106" s="21">
        <f>L98</f>
        <v>13876.980000000001</v>
      </c>
      <c r="K106" s="21">
        <f>M98</f>
        <v>2220.3000000000002</v>
      </c>
      <c r="L106" s="26"/>
    </row>
    <row r="107" spans="9:18" x14ac:dyDescent="0.25">
      <c r="I107" s="25"/>
      <c r="J107" s="21"/>
      <c r="K107" s="21"/>
      <c r="L107" s="26"/>
    </row>
    <row r="108" spans="9:18" x14ac:dyDescent="0.25">
      <c r="I108" s="25" t="s">
        <v>372</v>
      </c>
      <c r="J108" s="21">
        <v>0</v>
      </c>
      <c r="K108" s="21">
        <v>0</v>
      </c>
      <c r="L108" s="26"/>
    </row>
    <row r="109" spans="9:18" x14ac:dyDescent="0.25">
      <c r="I109" s="25"/>
      <c r="J109" s="21"/>
      <c r="K109" s="21"/>
      <c r="L109" s="26"/>
    </row>
    <row r="110" spans="9:18" x14ac:dyDescent="0.25">
      <c r="I110" s="25" t="s">
        <v>373</v>
      </c>
      <c r="J110" s="21">
        <v>0</v>
      </c>
      <c r="K110" s="21">
        <v>0</v>
      </c>
      <c r="L110" s="26"/>
    </row>
    <row r="111" spans="9:18" x14ac:dyDescent="0.25">
      <c r="I111" s="25"/>
      <c r="J111" s="21"/>
      <c r="K111" s="21"/>
      <c r="L111" s="26"/>
    </row>
    <row r="112" spans="9:18" ht="15.75" thickBot="1" x14ac:dyDescent="0.3">
      <c r="I112" s="27" t="s">
        <v>374</v>
      </c>
      <c r="J112" s="28">
        <f>J104+J106</f>
        <v>158999.75999999998</v>
      </c>
      <c r="K112" s="28">
        <f>M98</f>
        <v>2220.3000000000002</v>
      </c>
      <c r="L112" s="29">
        <v>1724.3862000000001</v>
      </c>
    </row>
  </sheetData>
  <autoFilter ref="A7:S96">
    <filterColumn colId="8">
      <filters>
        <filter val="MATADERO MAELLA, C.A."/>
      </filters>
    </filterColumn>
    <sortState ref="A8:S96">
      <sortCondition ref="B8:B96"/>
      <sortCondition ref="S8:S96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112"/>
  <sheetViews>
    <sheetView workbookViewId="0">
      <selection activeCell="I100" sqref="I100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5" t="s">
        <v>375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1" customFormat="1" hidden="1" x14ac:dyDescent="0.25">
      <c r="A8" s="17" t="s">
        <v>52</v>
      </c>
      <c r="B8" s="18" t="s">
        <v>53</v>
      </c>
      <c r="C8" s="17" t="s">
        <v>24</v>
      </c>
      <c r="D8" s="17" t="s">
        <v>54</v>
      </c>
      <c r="E8" s="17" t="s">
        <v>26</v>
      </c>
      <c r="F8" s="17" t="s">
        <v>55</v>
      </c>
      <c r="G8" s="17" t="s">
        <v>26</v>
      </c>
      <c r="H8" s="17" t="s">
        <v>56</v>
      </c>
      <c r="I8" s="19" t="s">
        <v>57</v>
      </c>
      <c r="J8" s="19">
        <v>666.072</v>
      </c>
      <c r="K8" s="19">
        <v>0</v>
      </c>
      <c r="L8" s="19">
        <v>574.20000000000005</v>
      </c>
      <c r="M8" s="19">
        <v>91.87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11" customFormat="1" hidden="1" x14ac:dyDescent="0.25">
      <c r="A9" s="17" t="s">
        <v>132</v>
      </c>
      <c r="B9" s="18" t="s">
        <v>53</v>
      </c>
      <c r="C9" s="17" t="s">
        <v>46</v>
      </c>
      <c r="D9" s="17" t="s">
        <v>26</v>
      </c>
      <c r="E9" s="17" t="s">
        <v>133</v>
      </c>
      <c r="F9" s="17" t="s">
        <v>26</v>
      </c>
      <c r="G9" s="17" t="s">
        <v>54</v>
      </c>
      <c r="H9" s="17" t="s">
        <v>56</v>
      </c>
      <c r="I9" s="19" t="s">
        <v>57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68.903999999999996</v>
      </c>
      <c r="S9" s="17" t="s">
        <v>134</v>
      </c>
    </row>
    <row r="10" spans="1:19" s="11" customFormat="1" hidden="1" x14ac:dyDescent="0.25">
      <c r="A10" s="8" t="s">
        <v>22</v>
      </c>
      <c r="B10" s="9" t="s">
        <v>23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26</v>
      </c>
      <c r="H10" s="8" t="s">
        <v>28</v>
      </c>
      <c r="I10" s="10" t="s">
        <v>29</v>
      </c>
      <c r="J10" s="10">
        <v>25878.22</v>
      </c>
      <c r="K10" s="10">
        <v>25878.22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hidden="1" x14ac:dyDescent="0.25">
      <c r="A11" s="8" t="s">
        <v>30</v>
      </c>
      <c r="B11" s="9" t="s">
        <v>23</v>
      </c>
      <c r="C11" s="8" t="s">
        <v>24</v>
      </c>
      <c r="D11" s="8" t="s">
        <v>31</v>
      </c>
      <c r="E11" s="8" t="s">
        <v>26</v>
      </c>
      <c r="F11" s="8" t="s">
        <v>32</v>
      </c>
      <c r="G11" s="8" t="s">
        <v>26</v>
      </c>
      <c r="H11" s="8" t="s">
        <v>33</v>
      </c>
      <c r="I11" s="10" t="s">
        <v>34</v>
      </c>
      <c r="J11" s="10">
        <v>717.2</v>
      </c>
      <c r="K11" s="10">
        <v>717.2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hidden="1" x14ac:dyDescent="0.25">
      <c r="A12" s="8" t="s">
        <v>35</v>
      </c>
      <c r="B12" s="9" t="s">
        <v>23</v>
      </c>
      <c r="C12" s="8" t="s">
        <v>24</v>
      </c>
      <c r="D12" s="8" t="s">
        <v>36</v>
      </c>
      <c r="E12" s="8" t="s">
        <v>26</v>
      </c>
      <c r="F12" s="8" t="s">
        <v>37</v>
      </c>
      <c r="G12" s="8" t="s">
        <v>26</v>
      </c>
      <c r="H12" s="8" t="s">
        <v>38</v>
      </c>
      <c r="I12" s="10" t="s">
        <v>39</v>
      </c>
      <c r="J12" s="10">
        <v>181.8</v>
      </c>
      <c r="K12" s="10">
        <v>181.8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20" customFormat="1" hidden="1" x14ac:dyDescent="0.25">
      <c r="A13" s="8" t="s">
        <v>40</v>
      </c>
      <c r="B13" s="9" t="s">
        <v>23</v>
      </c>
      <c r="C13" s="8" t="s">
        <v>24</v>
      </c>
      <c r="D13" s="8" t="s">
        <v>41</v>
      </c>
      <c r="E13" s="8" t="s">
        <v>26</v>
      </c>
      <c r="F13" s="8" t="s">
        <v>42</v>
      </c>
      <c r="G13" s="8" t="s">
        <v>26</v>
      </c>
      <c r="H13" s="8" t="s">
        <v>43</v>
      </c>
      <c r="I13" s="10" t="s">
        <v>44</v>
      </c>
      <c r="J13" s="10">
        <v>4988.0200000000004</v>
      </c>
      <c r="K13" s="10">
        <v>4988.0200000000004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45</v>
      </c>
      <c r="B14" s="9" t="s">
        <v>23</v>
      </c>
      <c r="C14" s="8" t="s">
        <v>46</v>
      </c>
      <c r="D14" s="8" t="s">
        <v>26</v>
      </c>
      <c r="E14" s="8" t="s">
        <v>47</v>
      </c>
      <c r="F14" s="8" t="s">
        <v>48</v>
      </c>
      <c r="G14" s="8" t="s">
        <v>49</v>
      </c>
      <c r="H14" s="8" t="s">
        <v>50</v>
      </c>
      <c r="I14" s="10" t="s">
        <v>51</v>
      </c>
      <c r="J14" s="10">
        <v>-17.86</v>
      </c>
      <c r="K14" s="10">
        <v>0</v>
      </c>
      <c r="L14" s="10">
        <v>-15.4</v>
      </c>
      <c r="M14" s="10">
        <v>-2.46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58</v>
      </c>
      <c r="B15" s="9" t="s">
        <v>53</v>
      </c>
      <c r="C15" s="8" t="s">
        <v>24</v>
      </c>
      <c r="D15" s="8" t="s">
        <v>59</v>
      </c>
      <c r="E15" s="8" t="s">
        <v>26</v>
      </c>
      <c r="F15" s="8" t="s">
        <v>60</v>
      </c>
      <c r="G15" s="8" t="s">
        <v>26</v>
      </c>
      <c r="H15" s="8" t="s">
        <v>50</v>
      </c>
      <c r="I15" s="10" t="s">
        <v>51</v>
      </c>
      <c r="J15" s="10">
        <v>1205.01</v>
      </c>
      <c r="K15" s="10">
        <v>0</v>
      </c>
      <c r="L15" s="10">
        <v>1038.8</v>
      </c>
      <c r="M15" s="10">
        <v>166.21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hidden="1" x14ac:dyDescent="0.25">
      <c r="A16" s="8" t="s">
        <v>61</v>
      </c>
      <c r="B16" s="9" t="s">
        <v>53</v>
      </c>
      <c r="C16" s="8" t="s">
        <v>24</v>
      </c>
      <c r="D16" s="8" t="s">
        <v>62</v>
      </c>
      <c r="E16" s="8" t="s">
        <v>26</v>
      </c>
      <c r="F16" s="8" t="s">
        <v>63</v>
      </c>
      <c r="G16" s="8" t="s">
        <v>26</v>
      </c>
      <c r="H16" s="8" t="s">
        <v>64</v>
      </c>
      <c r="I16" s="10" t="s">
        <v>65</v>
      </c>
      <c r="J16" s="10">
        <v>601.12</v>
      </c>
      <c r="K16" s="10">
        <v>601.12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hidden="1" x14ac:dyDescent="0.25">
      <c r="A17" s="8" t="s">
        <v>66</v>
      </c>
      <c r="B17" s="9" t="s">
        <v>53</v>
      </c>
      <c r="C17" s="8" t="s">
        <v>24</v>
      </c>
      <c r="D17" s="8" t="s">
        <v>67</v>
      </c>
      <c r="E17" s="8" t="s">
        <v>26</v>
      </c>
      <c r="F17" s="8" t="s">
        <v>68</v>
      </c>
      <c r="G17" s="8" t="s">
        <v>26</v>
      </c>
      <c r="H17" s="8" t="s">
        <v>69</v>
      </c>
      <c r="I17" s="10" t="s">
        <v>70</v>
      </c>
      <c r="J17" s="10">
        <v>2033.5032000000001</v>
      </c>
      <c r="K17" s="10">
        <v>0</v>
      </c>
      <c r="L17" s="10">
        <v>1753.02</v>
      </c>
      <c r="M17" s="10">
        <v>280.48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hidden="1" x14ac:dyDescent="0.25">
      <c r="A18" s="8" t="s">
        <v>71</v>
      </c>
      <c r="B18" s="9" t="s">
        <v>53</v>
      </c>
      <c r="C18" s="8" t="s">
        <v>24</v>
      </c>
      <c r="D18" s="8" t="s">
        <v>72</v>
      </c>
      <c r="E18" s="8" t="s">
        <v>26</v>
      </c>
      <c r="F18" s="8" t="s">
        <v>73</v>
      </c>
      <c r="G18" s="8" t="s">
        <v>26</v>
      </c>
      <c r="H18" s="8" t="s">
        <v>74</v>
      </c>
      <c r="I18" s="10" t="s">
        <v>75</v>
      </c>
      <c r="J18" s="10">
        <v>602.34</v>
      </c>
      <c r="K18" s="10">
        <v>602.34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hidden="1" x14ac:dyDescent="0.25">
      <c r="A19" s="8" t="s">
        <v>76</v>
      </c>
      <c r="B19" s="9" t="s">
        <v>53</v>
      </c>
      <c r="C19" s="8" t="s">
        <v>24</v>
      </c>
      <c r="D19" s="8" t="s">
        <v>77</v>
      </c>
      <c r="E19" s="8" t="s">
        <v>26</v>
      </c>
      <c r="F19" s="8" t="s">
        <v>78</v>
      </c>
      <c r="G19" s="8" t="s">
        <v>26</v>
      </c>
      <c r="H19" s="8" t="s">
        <v>28</v>
      </c>
      <c r="I19" s="10" t="s">
        <v>29</v>
      </c>
      <c r="J19" s="10">
        <v>19980.12</v>
      </c>
      <c r="K19" s="10">
        <v>19980.12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hidden="1" x14ac:dyDescent="0.25">
      <c r="A20" s="8" t="s">
        <v>79</v>
      </c>
      <c r="B20" s="9" t="s">
        <v>53</v>
      </c>
      <c r="C20" s="8" t="s">
        <v>24</v>
      </c>
      <c r="D20" s="8" t="s">
        <v>80</v>
      </c>
      <c r="E20" s="8" t="s">
        <v>26</v>
      </c>
      <c r="F20" s="8" t="s">
        <v>81</v>
      </c>
      <c r="G20" s="8" t="s">
        <v>26</v>
      </c>
      <c r="H20" s="8" t="s">
        <v>82</v>
      </c>
      <c r="I20" s="10" t="s">
        <v>83</v>
      </c>
      <c r="J20" s="10">
        <v>100.35</v>
      </c>
      <c r="K20" s="10">
        <v>100.35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hidden="1" x14ac:dyDescent="0.25">
      <c r="A21" s="8" t="s">
        <v>84</v>
      </c>
      <c r="B21" s="9" t="s">
        <v>53</v>
      </c>
      <c r="C21" s="8" t="s">
        <v>24</v>
      </c>
      <c r="D21" s="8" t="s">
        <v>85</v>
      </c>
      <c r="E21" s="8" t="s">
        <v>26</v>
      </c>
      <c r="F21" s="8" t="s">
        <v>86</v>
      </c>
      <c r="G21" s="8" t="s">
        <v>26</v>
      </c>
      <c r="H21" s="8" t="s">
        <v>87</v>
      </c>
      <c r="I21" s="10" t="s">
        <v>88</v>
      </c>
      <c r="J21" s="10">
        <v>94.17</v>
      </c>
      <c r="K21" s="10">
        <v>94.17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hidden="1" x14ac:dyDescent="0.25">
      <c r="A22" s="8" t="s">
        <v>89</v>
      </c>
      <c r="B22" s="9" t="s">
        <v>53</v>
      </c>
      <c r="C22" s="8" t="s">
        <v>24</v>
      </c>
      <c r="D22" s="8" t="s">
        <v>90</v>
      </c>
      <c r="E22" s="8" t="s">
        <v>26</v>
      </c>
      <c r="F22" s="8" t="s">
        <v>91</v>
      </c>
      <c r="G22" s="8" t="s">
        <v>26</v>
      </c>
      <c r="H22" s="8" t="s">
        <v>87</v>
      </c>
      <c r="I22" s="10" t="s">
        <v>88</v>
      </c>
      <c r="J22" s="10">
        <v>68.95</v>
      </c>
      <c r="K22" s="10">
        <v>68.95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hidden="1" x14ac:dyDescent="0.25">
      <c r="A23" s="8" t="s">
        <v>92</v>
      </c>
      <c r="B23" s="9" t="s">
        <v>53</v>
      </c>
      <c r="C23" s="8" t="s">
        <v>24</v>
      </c>
      <c r="D23" s="8" t="s">
        <v>93</v>
      </c>
      <c r="E23" s="8" t="s">
        <v>26</v>
      </c>
      <c r="F23" s="8" t="s">
        <v>94</v>
      </c>
      <c r="G23" s="8" t="s">
        <v>26</v>
      </c>
      <c r="H23" s="8" t="s">
        <v>95</v>
      </c>
      <c r="I23" s="10" t="s">
        <v>96</v>
      </c>
      <c r="J23" s="10">
        <v>1214.6243999999999</v>
      </c>
      <c r="K23" s="10">
        <v>0</v>
      </c>
      <c r="L23" s="10">
        <v>1047.0899999999999</v>
      </c>
      <c r="M23" s="10">
        <v>167.53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hidden="1" x14ac:dyDescent="0.25">
      <c r="A24" s="8" t="s">
        <v>97</v>
      </c>
      <c r="B24" s="9" t="s">
        <v>53</v>
      </c>
      <c r="C24" s="8" t="s">
        <v>24</v>
      </c>
      <c r="D24" s="8" t="s">
        <v>98</v>
      </c>
      <c r="E24" s="8" t="s">
        <v>26</v>
      </c>
      <c r="F24" s="8" t="s">
        <v>99</v>
      </c>
      <c r="G24" s="8" t="s">
        <v>26</v>
      </c>
      <c r="H24" s="8" t="s">
        <v>100</v>
      </c>
      <c r="I24" s="10" t="s">
        <v>101</v>
      </c>
      <c r="J24" s="10">
        <v>19000</v>
      </c>
      <c r="K24" s="10">
        <v>19000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hidden="1" x14ac:dyDescent="0.25">
      <c r="A25" s="8" t="s">
        <v>102</v>
      </c>
      <c r="B25" s="9" t="s">
        <v>53</v>
      </c>
      <c r="C25" s="8" t="s">
        <v>24</v>
      </c>
      <c r="D25" s="8" t="s">
        <v>103</v>
      </c>
      <c r="E25" s="8" t="s">
        <v>26</v>
      </c>
      <c r="F25" s="8" t="s">
        <v>104</v>
      </c>
      <c r="G25" s="8" t="s">
        <v>26</v>
      </c>
      <c r="H25" s="8" t="s">
        <v>38</v>
      </c>
      <c r="I25" s="10" t="s">
        <v>39</v>
      </c>
      <c r="J25" s="10">
        <v>177</v>
      </c>
      <c r="K25" s="10">
        <v>177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hidden="1" x14ac:dyDescent="0.25">
      <c r="A26" s="8" t="s">
        <v>105</v>
      </c>
      <c r="B26" s="9" t="s">
        <v>53</v>
      </c>
      <c r="C26" s="8" t="s">
        <v>24</v>
      </c>
      <c r="D26" s="8" t="s">
        <v>106</v>
      </c>
      <c r="E26" s="8" t="s">
        <v>26</v>
      </c>
      <c r="F26" s="8" t="s">
        <v>107</v>
      </c>
      <c r="G26" s="8" t="s">
        <v>26</v>
      </c>
      <c r="H26" s="8" t="s">
        <v>108</v>
      </c>
      <c r="I26" s="10" t="s">
        <v>109</v>
      </c>
      <c r="J26" s="10">
        <v>92.8</v>
      </c>
      <c r="K26" s="10">
        <v>92.8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hidden="1" x14ac:dyDescent="0.25">
      <c r="A27" s="8" t="s">
        <v>110</v>
      </c>
      <c r="B27" s="9" t="s">
        <v>53</v>
      </c>
      <c r="C27" s="8" t="s">
        <v>24</v>
      </c>
      <c r="D27" s="8" t="s">
        <v>111</v>
      </c>
      <c r="E27" s="8" t="s">
        <v>26</v>
      </c>
      <c r="F27" s="8" t="s">
        <v>112</v>
      </c>
      <c r="G27" s="8" t="s">
        <v>26</v>
      </c>
      <c r="H27" s="8" t="s">
        <v>113</v>
      </c>
      <c r="I27" s="10" t="s">
        <v>114</v>
      </c>
      <c r="J27" s="10">
        <v>337.6</v>
      </c>
      <c r="K27" s="10">
        <v>337.6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hidden="1" x14ac:dyDescent="0.25">
      <c r="A28" s="8" t="s">
        <v>115</v>
      </c>
      <c r="B28" s="9" t="s">
        <v>53</v>
      </c>
      <c r="C28" s="8" t="s">
        <v>24</v>
      </c>
      <c r="D28" s="8" t="s">
        <v>116</v>
      </c>
      <c r="E28" s="8" t="s">
        <v>26</v>
      </c>
      <c r="F28" s="8" t="s">
        <v>117</v>
      </c>
      <c r="G28" s="8" t="s">
        <v>26</v>
      </c>
      <c r="H28" s="8" t="s">
        <v>118</v>
      </c>
      <c r="I28" s="10" t="s">
        <v>119</v>
      </c>
      <c r="J28" s="10">
        <v>1750.72</v>
      </c>
      <c r="K28" s="10">
        <v>0</v>
      </c>
      <c r="L28" s="10">
        <v>1509.24</v>
      </c>
      <c r="M28" s="10">
        <v>241.48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hidden="1" x14ac:dyDescent="0.25">
      <c r="A29" s="8" t="s">
        <v>120</v>
      </c>
      <c r="B29" s="9" t="s">
        <v>53</v>
      </c>
      <c r="C29" s="8" t="s">
        <v>24</v>
      </c>
      <c r="D29" s="8" t="s">
        <v>121</v>
      </c>
      <c r="E29" s="8" t="s">
        <v>26</v>
      </c>
      <c r="F29" s="8" t="s">
        <v>122</v>
      </c>
      <c r="G29" s="8" t="s">
        <v>26</v>
      </c>
      <c r="H29" s="8" t="s">
        <v>118</v>
      </c>
      <c r="I29" s="10" t="s">
        <v>119</v>
      </c>
      <c r="J29" s="10">
        <v>424.48</v>
      </c>
      <c r="K29" s="10">
        <v>0</v>
      </c>
      <c r="L29" s="10">
        <v>365.93</v>
      </c>
      <c r="M29" s="10">
        <v>58.55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hidden="1" x14ac:dyDescent="0.25">
      <c r="A30" s="8" t="s">
        <v>123</v>
      </c>
      <c r="B30" s="9" t="s">
        <v>53</v>
      </c>
      <c r="C30" s="8" t="s">
        <v>24</v>
      </c>
      <c r="D30" s="8" t="s">
        <v>124</v>
      </c>
      <c r="E30" s="8" t="s">
        <v>26</v>
      </c>
      <c r="F30" s="8" t="s">
        <v>125</v>
      </c>
      <c r="G30" s="8" t="s">
        <v>26</v>
      </c>
      <c r="H30" s="8" t="s">
        <v>33</v>
      </c>
      <c r="I30" s="10" t="s">
        <v>34</v>
      </c>
      <c r="J30" s="10">
        <v>3153.23</v>
      </c>
      <c r="K30" s="10">
        <v>3153.23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hidden="1" x14ac:dyDescent="0.25">
      <c r="A31" s="8" t="s">
        <v>126</v>
      </c>
      <c r="B31" s="9" t="s">
        <v>53</v>
      </c>
      <c r="C31" s="8" t="s">
        <v>24</v>
      </c>
      <c r="D31" s="8" t="s">
        <v>127</v>
      </c>
      <c r="E31" s="8" t="s">
        <v>26</v>
      </c>
      <c r="F31" s="8" t="s">
        <v>128</v>
      </c>
      <c r="G31" s="8" t="s">
        <v>26</v>
      </c>
      <c r="H31" s="8" t="s">
        <v>74</v>
      </c>
      <c r="I31" s="10" t="s">
        <v>75</v>
      </c>
      <c r="J31" s="10">
        <v>1368.48</v>
      </c>
      <c r="K31" s="10">
        <v>1368.48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129</v>
      </c>
      <c r="B32" s="9" t="s">
        <v>53</v>
      </c>
      <c r="C32" s="8" t="s">
        <v>24</v>
      </c>
      <c r="D32" s="8" t="s">
        <v>130</v>
      </c>
      <c r="E32" s="8" t="s">
        <v>26</v>
      </c>
      <c r="F32" s="8" t="s">
        <v>131</v>
      </c>
      <c r="G32" s="8" t="s">
        <v>26</v>
      </c>
      <c r="H32" s="8" t="s">
        <v>50</v>
      </c>
      <c r="I32" s="10" t="s">
        <v>51</v>
      </c>
      <c r="J32" s="10">
        <v>401.95</v>
      </c>
      <c r="K32" s="10">
        <v>401.95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150</v>
      </c>
      <c r="B33" s="9" t="s">
        <v>53</v>
      </c>
      <c r="C33" s="8" t="s">
        <v>46</v>
      </c>
      <c r="D33" s="8" t="s">
        <v>26</v>
      </c>
      <c r="E33" s="8" t="s">
        <v>151</v>
      </c>
      <c r="F33" s="8" t="s">
        <v>152</v>
      </c>
      <c r="G33" s="8" t="s">
        <v>59</v>
      </c>
      <c r="H33" s="8" t="s">
        <v>50</v>
      </c>
      <c r="I33" s="10" t="s">
        <v>51</v>
      </c>
      <c r="J33" s="10">
        <v>-52.84</v>
      </c>
      <c r="K33" s="10">
        <v>0</v>
      </c>
      <c r="L33" s="10">
        <v>-45.55</v>
      </c>
      <c r="M33" s="10">
        <v>-7.29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hidden="1" x14ac:dyDescent="0.25">
      <c r="A34" s="8" t="s">
        <v>153</v>
      </c>
      <c r="B34" s="9" t="s">
        <v>53</v>
      </c>
      <c r="C34" s="8" t="s">
        <v>46</v>
      </c>
      <c r="D34" s="8" t="s">
        <v>26</v>
      </c>
      <c r="E34" s="8" t="s">
        <v>154</v>
      </c>
      <c r="F34" s="8" t="s">
        <v>155</v>
      </c>
      <c r="G34" s="8" t="s">
        <v>116</v>
      </c>
      <c r="H34" s="8" t="s">
        <v>118</v>
      </c>
      <c r="I34" s="10" t="s">
        <v>119</v>
      </c>
      <c r="J34" s="10">
        <v>-22.79</v>
      </c>
      <c r="K34" s="10">
        <v>0</v>
      </c>
      <c r="L34" s="10">
        <v>-19.649999999999999</v>
      </c>
      <c r="M34" s="10">
        <v>-3.14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hidden="1" x14ac:dyDescent="0.25">
      <c r="A35" s="8" t="s">
        <v>156</v>
      </c>
      <c r="B35" s="9" t="s">
        <v>53</v>
      </c>
      <c r="C35" s="8" t="s">
        <v>46</v>
      </c>
      <c r="D35" s="8" t="s">
        <v>26</v>
      </c>
      <c r="E35" s="8" t="s">
        <v>157</v>
      </c>
      <c r="F35" s="8" t="s">
        <v>158</v>
      </c>
      <c r="G35" s="8" t="s">
        <v>121</v>
      </c>
      <c r="H35" s="8" t="s">
        <v>118</v>
      </c>
      <c r="I35" s="10" t="s">
        <v>119</v>
      </c>
      <c r="J35" s="10">
        <v>-7.49</v>
      </c>
      <c r="K35" s="10">
        <v>0</v>
      </c>
      <c r="L35" s="10">
        <v>-6.46</v>
      </c>
      <c r="M35" s="10">
        <v>-1.03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20" customFormat="1" x14ac:dyDescent="0.25">
      <c r="A36" s="8" t="s">
        <v>159</v>
      </c>
      <c r="B36" s="9" t="s">
        <v>53</v>
      </c>
      <c r="C36" s="8" t="s">
        <v>46</v>
      </c>
      <c r="D36" s="8" t="s">
        <v>26</v>
      </c>
      <c r="E36" s="8" t="s">
        <v>160</v>
      </c>
      <c r="F36" s="8" t="s">
        <v>161</v>
      </c>
      <c r="G36" s="8" t="s">
        <v>130</v>
      </c>
      <c r="H36" s="8" t="s">
        <v>50</v>
      </c>
      <c r="I36" s="10" t="s">
        <v>51</v>
      </c>
      <c r="J36" s="10">
        <v>-53.28</v>
      </c>
      <c r="K36" s="10">
        <v>-53.28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135</v>
      </c>
      <c r="B37" s="9" t="s">
        <v>53</v>
      </c>
      <c r="C37" s="8" t="s">
        <v>46</v>
      </c>
      <c r="D37" s="8" t="s">
        <v>26</v>
      </c>
      <c r="E37" s="8" t="s">
        <v>136</v>
      </c>
      <c r="F37" s="8" t="s">
        <v>26</v>
      </c>
      <c r="G37" s="8" t="s">
        <v>59</v>
      </c>
      <c r="H37" s="8" t="s">
        <v>50</v>
      </c>
      <c r="I37" s="10" t="s">
        <v>51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124.6575</v>
      </c>
      <c r="S37" s="8" t="s">
        <v>137</v>
      </c>
    </row>
    <row r="38" spans="1:19" s="11" customFormat="1" hidden="1" x14ac:dyDescent="0.25">
      <c r="A38" s="8" t="s">
        <v>138</v>
      </c>
      <c r="B38" s="9" t="s">
        <v>53</v>
      </c>
      <c r="C38" s="8" t="s">
        <v>46</v>
      </c>
      <c r="D38" s="8" t="s">
        <v>26</v>
      </c>
      <c r="E38" s="8" t="s">
        <v>139</v>
      </c>
      <c r="F38" s="8" t="s">
        <v>26</v>
      </c>
      <c r="G38" s="8" t="s">
        <v>67</v>
      </c>
      <c r="H38" s="8" t="s">
        <v>69</v>
      </c>
      <c r="I38" s="10" t="s">
        <v>70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210.36240000000001</v>
      </c>
      <c r="S38" s="8" t="s">
        <v>140</v>
      </c>
    </row>
    <row r="39" spans="1:19" s="11" customFormat="1" hidden="1" x14ac:dyDescent="0.25">
      <c r="A39" s="8" t="s">
        <v>141</v>
      </c>
      <c r="B39" s="9" t="s">
        <v>53</v>
      </c>
      <c r="C39" s="8" t="s">
        <v>46</v>
      </c>
      <c r="D39" s="8" t="s">
        <v>26</v>
      </c>
      <c r="E39" s="8" t="s">
        <v>142</v>
      </c>
      <c r="F39" s="8" t="s">
        <v>26</v>
      </c>
      <c r="G39" s="8" t="s">
        <v>116</v>
      </c>
      <c r="H39" s="8" t="s">
        <v>118</v>
      </c>
      <c r="I39" s="10" t="s">
        <v>119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181.11</v>
      </c>
      <c r="S39" s="8" t="s">
        <v>143</v>
      </c>
    </row>
    <row r="40" spans="1:19" s="11" customFormat="1" hidden="1" x14ac:dyDescent="0.25">
      <c r="A40" s="8" t="s">
        <v>144</v>
      </c>
      <c r="B40" s="9" t="s">
        <v>53</v>
      </c>
      <c r="C40" s="8" t="s">
        <v>46</v>
      </c>
      <c r="D40" s="8" t="s">
        <v>26</v>
      </c>
      <c r="E40" s="8" t="s">
        <v>145</v>
      </c>
      <c r="F40" s="8" t="s">
        <v>26</v>
      </c>
      <c r="G40" s="8" t="s">
        <v>121</v>
      </c>
      <c r="H40" s="8" t="s">
        <v>118</v>
      </c>
      <c r="I40" s="10" t="s">
        <v>119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43.912500000000001</v>
      </c>
      <c r="S40" s="8" t="s">
        <v>146</v>
      </c>
    </row>
    <row r="41" spans="1:19" s="11" customFormat="1" hidden="1" x14ac:dyDescent="0.25">
      <c r="A41" s="8" t="s">
        <v>147</v>
      </c>
      <c r="B41" s="9" t="s">
        <v>53</v>
      </c>
      <c r="C41" s="8" t="s">
        <v>46</v>
      </c>
      <c r="D41" s="8" t="s">
        <v>26</v>
      </c>
      <c r="E41" s="8" t="s">
        <v>148</v>
      </c>
      <c r="F41" s="8" t="s">
        <v>26</v>
      </c>
      <c r="G41" s="8" t="s">
        <v>93</v>
      </c>
      <c r="H41" s="8" t="s">
        <v>95</v>
      </c>
      <c r="I41" s="10" t="s">
        <v>96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167.53440000000001</v>
      </c>
      <c r="S41" s="8" t="s">
        <v>149</v>
      </c>
    </row>
    <row r="42" spans="1:19" s="11" customFormat="1" hidden="1" x14ac:dyDescent="0.25">
      <c r="A42" s="8" t="s">
        <v>162</v>
      </c>
      <c r="B42" s="9" t="s">
        <v>163</v>
      </c>
      <c r="C42" s="8" t="s">
        <v>24</v>
      </c>
      <c r="D42" s="8" t="s">
        <v>164</v>
      </c>
      <c r="E42" s="8" t="s">
        <v>26</v>
      </c>
      <c r="F42" s="8" t="s">
        <v>165</v>
      </c>
      <c r="G42" s="8" t="s">
        <v>26</v>
      </c>
      <c r="H42" s="8" t="s">
        <v>108</v>
      </c>
      <c r="I42" s="10" t="s">
        <v>109</v>
      </c>
      <c r="J42" s="10">
        <v>100.62</v>
      </c>
      <c r="K42" s="10">
        <v>100.62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hidden="1" x14ac:dyDescent="0.25">
      <c r="A43" s="8" t="s">
        <v>166</v>
      </c>
      <c r="B43" s="9" t="s">
        <v>163</v>
      </c>
      <c r="C43" s="8" t="s">
        <v>24</v>
      </c>
      <c r="D43" s="8" t="s">
        <v>167</v>
      </c>
      <c r="E43" s="8" t="s">
        <v>26</v>
      </c>
      <c r="F43" s="8" t="s">
        <v>168</v>
      </c>
      <c r="G43" s="8" t="s">
        <v>26</v>
      </c>
      <c r="H43" s="8" t="s">
        <v>169</v>
      </c>
      <c r="I43" s="10" t="s">
        <v>170</v>
      </c>
      <c r="J43" s="10">
        <v>256.22000000000003</v>
      </c>
      <c r="K43" s="10">
        <v>256.22000000000003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hidden="1" x14ac:dyDescent="0.25">
      <c r="A44" s="8" t="s">
        <v>171</v>
      </c>
      <c r="B44" s="9" t="s">
        <v>163</v>
      </c>
      <c r="C44" s="8" t="s">
        <v>24</v>
      </c>
      <c r="D44" s="8" t="s">
        <v>172</v>
      </c>
      <c r="E44" s="8" t="s">
        <v>26</v>
      </c>
      <c r="F44" s="8" t="s">
        <v>173</v>
      </c>
      <c r="G44" s="8" t="s">
        <v>26</v>
      </c>
      <c r="H44" s="8" t="s">
        <v>174</v>
      </c>
      <c r="I44" s="10" t="s">
        <v>175</v>
      </c>
      <c r="J44" s="10">
        <v>1742.05</v>
      </c>
      <c r="K44" s="10">
        <v>1742.05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hidden="1" x14ac:dyDescent="0.25">
      <c r="A45" s="8" t="s">
        <v>176</v>
      </c>
      <c r="B45" s="9" t="s">
        <v>163</v>
      </c>
      <c r="C45" s="8" t="s">
        <v>24</v>
      </c>
      <c r="D45" s="8" t="s">
        <v>177</v>
      </c>
      <c r="E45" s="8" t="s">
        <v>26</v>
      </c>
      <c r="F45" s="8" t="s">
        <v>178</v>
      </c>
      <c r="G45" s="8" t="s">
        <v>26</v>
      </c>
      <c r="H45" s="8" t="s">
        <v>179</v>
      </c>
      <c r="I45" s="10" t="s">
        <v>180</v>
      </c>
      <c r="J45" s="10">
        <v>1008.98</v>
      </c>
      <c r="K45" s="10">
        <v>1008.98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hidden="1" x14ac:dyDescent="0.25">
      <c r="A46" s="8" t="s">
        <v>181</v>
      </c>
      <c r="B46" s="9" t="s">
        <v>163</v>
      </c>
      <c r="C46" s="8" t="s">
        <v>24</v>
      </c>
      <c r="D46" s="8" t="s">
        <v>182</v>
      </c>
      <c r="E46" s="8" t="s">
        <v>26</v>
      </c>
      <c r="F46" s="8" t="s">
        <v>183</v>
      </c>
      <c r="G46" s="8" t="s">
        <v>26</v>
      </c>
      <c r="H46" s="8" t="s">
        <v>184</v>
      </c>
      <c r="I46" s="10" t="s">
        <v>185</v>
      </c>
      <c r="J46" s="10">
        <v>284.2</v>
      </c>
      <c r="K46" s="10">
        <v>0</v>
      </c>
      <c r="L46" s="10">
        <v>245</v>
      </c>
      <c r="M46" s="10">
        <v>39.200000000000003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186</v>
      </c>
      <c r="B47" s="9" t="s">
        <v>163</v>
      </c>
      <c r="C47" s="8" t="s">
        <v>24</v>
      </c>
      <c r="D47" s="8" t="s">
        <v>187</v>
      </c>
      <c r="E47" s="8" t="s">
        <v>26</v>
      </c>
      <c r="F47" s="8" t="s">
        <v>188</v>
      </c>
      <c r="G47" s="8" t="s">
        <v>26</v>
      </c>
      <c r="H47" s="8" t="s">
        <v>50</v>
      </c>
      <c r="I47" s="10" t="s">
        <v>51</v>
      </c>
      <c r="J47" s="10">
        <v>1832.4928</v>
      </c>
      <c r="K47" s="10">
        <v>339.77</v>
      </c>
      <c r="L47" s="10">
        <v>1286.83</v>
      </c>
      <c r="M47" s="10">
        <v>205.89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hidden="1" x14ac:dyDescent="0.25">
      <c r="A48" s="8" t="s">
        <v>189</v>
      </c>
      <c r="B48" s="9" t="s">
        <v>163</v>
      </c>
      <c r="C48" s="8" t="s">
        <v>24</v>
      </c>
      <c r="D48" s="8" t="s">
        <v>190</v>
      </c>
      <c r="E48" s="8" t="s">
        <v>26</v>
      </c>
      <c r="F48" s="8" t="s">
        <v>191</v>
      </c>
      <c r="G48" s="8" t="s">
        <v>26</v>
      </c>
      <c r="H48" s="8" t="s">
        <v>192</v>
      </c>
      <c r="I48" s="10" t="s">
        <v>193</v>
      </c>
      <c r="J48" s="10">
        <v>309.80239999999998</v>
      </c>
      <c r="K48" s="10">
        <v>139.41000000000003</v>
      </c>
      <c r="L48" s="10">
        <v>146.88999999999999</v>
      </c>
      <c r="M48" s="10">
        <v>23.5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hidden="1" x14ac:dyDescent="0.25">
      <c r="A49" s="8" t="s">
        <v>203</v>
      </c>
      <c r="B49" s="9" t="s">
        <v>163</v>
      </c>
      <c r="C49" s="8" t="s">
        <v>46</v>
      </c>
      <c r="D49" s="8" t="s">
        <v>26</v>
      </c>
      <c r="E49" s="8" t="s">
        <v>204</v>
      </c>
      <c r="F49" s="8" t="s">
        <v>205</v>
      </c>
      <c r="G49" s="8" t="s">
        <v>190</v>
      </c>
      <c r="H49" s="8" t="s">
        <v>192</v>
      </c>
      <c r="I49" s="10" t="s">
        <v>193</v>
      </c>
      <c r="J49" s="10">
        <v>-174.39</v>
      </c>
      <c r="K49" s="10">
        <v>-174.39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hidden="1" x14ac:dyDescent="0.25">
      <c r="A50" s="8" t="s">
        <v>200</v>
      </c>
      <c r="B50" s="9" t="s">
        <v>163</v>
      </c>
      <c r="C50" s="8" t="s">
        <v>46</v>
      </c>
      <c r="D50" s="8" t="s">
        <v>26</v>
      </c>
      <c r="E50" s="8" t="s">
        <v>201</v>
      </c>
      <c r="F50" s="8" t="s">
        <v>26</v>
      </c>
      <c r="G50" s="8" t="s">
        <v>182</v>
      </c>
      <c r="H50" s="8" t="s">
        <v>184</v>
      </c>
      <c r="I50" s="10" t="s">
        <v>185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29.4</v>
      </c>
      <c r="S50" s="8" t="s">
        <v>202</v>
      </c>
    </row>
    <row r="51" spans="1:19" s="11" customFormat="1" x14ac:dyDescent="0.25">
      <c r="A51" s="8" t="s">
        <v>194</v>
      </c>
      <c r="B51" s="9" t="s">
        <v>163</v>
      </c>
      <c r="C51" s="8" t="s">
        <v>46</v>
      </c>
      <c r="D51" s="8" t="s">
        <v>26</v>
      </c>
      <c r="E51" s="8" t="s">
        <v>195</v>
      </c>
      <c r="F51" s="8" t="s">
        <v>26</v>
      </c>
      <c r="G51" s="8" t="s">
        <v>187</v>
      </c>
      <c r="H51" s="8" t="s">
        <v>50</v>
      </c>
      <c r="I51" s="10" t="s">
        <v>51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154.4196</v>
      </c>
      <c r="S51" s="8" t="s">
        <v>196</v>
      </c>
    </row>
    <row r="52" spans="1:19" s="11" customFormat="1" hidden="1" x14ac:dyDescent="0.25">
      <c r="A52" s="8" t="s">
        <v>197</v>
      </c>
      <c r="B52" s="9" t="s">
        <v>163</v>
      </c>
      <c r="C52" s="8" t="s">
        <v>46</v>
      </c>
      <c r="D52" s="8" t="s">
        <v>26</v>
      </c>
      <c r="E52" s="8" t="s">
        <v>198</v>
      </c>
      <c r="F52" s="8" t="s">
        <v>26</v>
      </c>
      <c r="G52" s="8" t="s">
        <v>190</v>
      </c>
      <c r="H52" s="8" t="s">
        <v>192</v>
      </c>
      <c r="I52" s="10" t="s">
        <v>193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17.626799999999999</v>
      </c>
      <c r="S52" s="8" t="s">
        <v>199</v>
      </c>
    </row>
    <row r="53" spans="1:19" s="11" customFormat="1" hidden="1" x14ac:dyDescent="0.25">
      <c r="A53" s="8" t="s">
        <v>206</v>
      </c>
      <c r="B53" s="9" t="s">
        <v>207</v>
      </c>
      <c r="C53" s="8" t="s">
        <v>24</v>
      </c>
      <c r="D53" s="8" t="s">
        <v>208</v>
      </c>
      <c r="E53" s="8" t="s">
        <v>26</v>
      </c>
      <c r="F53" s="8" t="s">
        <v>209</v>
      </c>
      <c r="G53" s="8" t="s">
        <v>26</v>
      </c>
      <c r="H53" s="8" t="s">
        <v>100</v>
      </c>
      <c r="I53" s="10" t="s">
        <v>101</v>
      </c>
      <c r="J53" s="10">
        <v>13650</v>
      </c>
      <c r="K53" s="10">
        <v>13650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hidden="1" x14ac:dyDescent="0.25">
      <c r="A54" s="8" t="s">
        <v>210</v>
      </c>
      <c r="B54" s="9" t="s">
        <v>207</v>
      </c>
      <c r="C54" s="8" t="s">
        <v>24</v>
      </c>
      <c r="D54" s="8" t="s">
        <v>211</v>
      </c>
      <c r="E54" s="8" t="s">
        <v>26</v>
      </c>
      <c r="F54" s="8" t="s">
        <v>212</v>
      </c>
      <c r="G54" s="8" t="s">
        <v>26</v>
      </c>
      <c r="H54" s="8" t="s">
        <v>213</v>
      </c>
      <c r="I54" s="10" t="s">
        <v>214</v>
      </c>
      <c r="J54" s="10">
        <v>770.68</v>
      </c>
      <c r="K54" s="10">
        <v>770.68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hidden="1" x14ac:dyDescent="0.25">
      <c r="A55" s="8" t="s">
        <v>215</v>
      </c>
      <c r="B55" s="9" t="s">
        <v>207</v>
      </c>
      <c r="C55" s="8" t="s">
        <v>24</v>
      </c>
      <c r="D55" s="8" t="s">
        <v>216</v>
      </c>
      <c r="E55" s="8" t="s">
        <v>26</v>
      </c>
      <c r="F55" s="8" t="s">
        <v>217</v>
      </c>
      <c r="G55" s="8" t="s">
        <v>26</v>
      </c>
      <c r="H55" s="8" t="s">
        <v>38</v>
      </c>
      <c r="I55" s="10" t="s">
        <v>39</v>
      </c>
      <c r="J55" s="10">
        <v>270.89999999999998</v>
      </c>
      <c r="K55" s="10">
        <v>270.89999999999998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hidden="1" x14ac:dyDescent="0.25">
      <c r="A56" s="8" t="s">
        <v>218</v>
      </c>
      <c r="B56" s="9" t="s">
        <v>207</v>
      </c>
      <c r="C56" s="8" t="s">
        <v>24</v>
      </c>
      <c r="D56" s="8" t="s">
        <v>219</v>
      </c>
      <c r="E56" s="8" t="s">
        <v>26</v>
      </c>
      <c r="F56" s="8" t="s">
        <v>220</v>
      </c>
      <c r="G56" s="8" t="s">
        <v>26</v>
      </c>
      <c r="H56" s="8" t="s">
        <v>43</v>
      </c>
      <c r="I56" s="10" t="s">
        <v>44</v>
      </c>
      <c r="J56" s="10">
        <v>5448.34</v>
      </c>
      <c r="K56" s="10">
        <v>5448.34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hidden="1" x14ac:dyDescent="0.25">
      <c r="A57" s="8" t="s">
        <v>221</v>
      </c>
      <c r="B57" s="9" t="s">
        <v>207</v>
      </c>
      <c r="C57" s="8" t="s">
        <v>24</v>
      </c>
      <c r="D57" s="8" t="s">
        <v>222</v>
      </c>
      <c r="E57" s="8" t="s">
        <v>26</v>
      </c>
      <c r="F57" s="8" t="s">
        <v>223</v>
      </c>
      <c r="G57" s="8" t="s">
        <v>26</v>
      </c>
      <c r="H57" s="8" t="s">
        <v>192</v>
      </c>
      <c r="I57" s="10" t="s">
        <v>193</v>
      </c>
      <c r="J57" s="10">
        <v>683.75440000000003</v>
      </c>
      <c r="K57" s="10">
        <v>336.52000000000004</v>
      </c>
      <c r="L57" s="10">
        <v>299.33999999999997</v>
      </c>
      <c r="M57" s="10">
        <v>47.89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hidden="1" x14ac:dyDescent="0.25">
      <c r="A58" s="8" t="s">
        <v>224</v>
      </c>
      <c r="B58" s="9" t="s">
        <v>207</v>
      </c>
      <c r="C58" s="8" t="s">
        <v>24</v>
      </c>
      <c r="D58" s="8" t="s">
        <v>225</v>
      </c>
      <c r="E58" s="8" t="s">
        <v>26</v>
      </c>
      <c r="F58" s="8" t="s">
        <v>226</v>
      </c>
      <c r="G58" s="8" t="s">
        <v>26</v>
      </c>
      <c r="H58" s="8" t="s">
        <v>227</v>
      </c>
      <c r="I58" s="10" t="s">
        <v>228</v>
      </c>
      <c r="J58" s="10">
        <v>89.053200000000004</v>
      </c>
      <c r="K58" s="10">
        <v>0</v>
      </c>
      <c r="L58" s="10">
        <v>76.77</v>
      </c>
      <c r="M58" s="10">
        <v>12.28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hidden="1" x14ac:dyDescent="0.25">
      <c r="A59" s="8" t="s">
        <v>229</v>
      </c>
      <c r="B59" s="9" t="s">
        <v>207</v>
      </c>
      <c r="C59" s="8" t="s">
        <v>24</v>
      </c>
      <c r="D59" s="8" t="s">
        <v>230</v>
      </c>
      <c r="E59" s="8" t="s">
        <v>26</v>
      </c>
      <c r="F59" s="8" t="s">
        <v>231</v>
      </c>
      <c r="G59" s="8" t="s">
        <v>26</v>
      </c>
      <c r="H59" s="8" t="s">
        <v>232</v>
      </c>
      <c r="I59" s="10" t="s">
        <v>233</v>
      </c>
      <c r="J59" s="10">
        <v>158.3168</v>
      </c>
      <c r="K59" s="10">
        <v>0</v>
      </c>
      <c r="L59" s="10">
        <v>136.47999999999999</v>
      </c>
      <c r="M59" s="10">
        <v>21.83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hidden="1" x14ac:dyDescent="0.25">
      <c r="A60" s="8" t="s">
        <v>234</v>
      </c>
      <c r="B60" s="9" t="s">
        <v>207</v>
      </c>
      <c r="C60" s="8" t="s">
        <v>24</v>
      </c>
      <c r="D60" s="8" t="s">
        <v>235</v>
      </c>
      <c r="E60" s="8" t="s">
        <v>26</v>
      </c>
      <c r="F60" s="8" t="s">
        <v>236</v>
      </c>
      <c r="G60" s="8" t="s">
        <v>26</v>
      </c>
      <c r="H60" s="8" t="s">
        <v>108</v>
      </c>
      <c r="I60" s="10" t="s">
        <v>109</v>
      </c>
      <c r="J60" s="10">
        <v>94.8</v>
      </c>
      <c r="K60" s="10">
        <v>94.8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hidden="1" x14ac:dyDescent="0.25">
      <c r="A61" s="8" t="s">
        <v>246</v>
      </c>
      <c r="B61" s="9" t="s">
        <v>207</v>
      </c>
      <c r="C61" s="8" t="s">
        <v>46</v>
      </c>
      <c r="D61" s="8" t="s">
        <v>26</v>
      </c>
      <c r="E61" s="8" t="s">
        <v>247</v>
      </c>
      <c r="F61" s="8" t="s">
        <v>248</v>
      </c>
      <c r="G61" s="8" t="s">
        <v>222</v>
      </c>
      <c r="H61" s="8" t="s">
        <v>192</v>
      </c>
      <c r="I61" s="10" t="s">
        <v>193</v>
      </c>
      <c r="J61" s="10">
        <v>-39.78</v>
      </c>
      <c r="K61" s="10">
        <v>0</v>
      </c>
      <c r="L61" s="10">
        <v>-34.29</v>
      </c>
      <c r="M61" s="10">
        <v>-5.49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hidden="1" x14ac:dyDescent="0.25">
      <c r="A62" s="8" t="s">
        <v>237</v>
      </c>
      <c r="B62" s="9" t="s">
        <v>207</v>
      </c>
      <c r="C62" s="8" t="s">
        <v>46</v>
      </c>
      <c r="D62" s="8" t="s">
        <v>26</v>
      </c>
      <c r="E62" s="8" t="s">
        <v>238</v>
      </c>
      <c r="F62" s="8" t="s">
        <v>26</v>
      </c>
      <c r="G62" s="8" t="s">
        <v>222</v>
      </c>
      <c r="H62" s="8" t="s">
        <v>192</v>
      </c>
      <c r="I62" s="10" t="s">
        <v>193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35.9208</v>
      </c>
      <c r="S62" s="8" t="s">
        <v>239</v>
      </c>
    </row>
    <row r="63" spans="1:19" s="11" customFormat="1" hidden="1" x14ac:dyDescent="0.25">
      <c r="A63" s="8" t="s">
        <v>240</v>
      </c>
      <c r="B63" s="9" t="s">
        <v>207</v>
      </c>
      <c r="C63" s="8" t="s">
        <v>46</v>
      </c>
      <c r="D63" s="8" t="s">
        <v>26</v>
      </c>
      <c r="E63" s="8" t="s">
        <v>241</v>
      </c>
      <c r="F63" s="8" t="s">
        <v>26</v>
      </c>
      <c r="G63" s="8" t="s">
        <v>225</v>
      </c>
      <c r="H63" s="8" t="s">
        <v>227</v>
      </c>
      <c r="I63" s="10" t="s">
        <v>228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9.2124000000000006</v>
      </c>
      <c r="S63" s="8" t="s">
        <v>242</v>
      </c>
    </row>
    <row r="64" spans="1:19" s="11" customFormat="1" hidden="1" x14ac:dyDescent="0.25">
      <c r="A64" s="8" t="s">
        <v>243</v>
      </c>
      <c r="B64" s="9" t="s">
        <v>207</v>
      </c>
      <c r="C64" s="8" t="s">
        <v>46</v>
      </c>
      <c r="D64" s="8" t="s">
        <v>26</v>
      </c>
      <c r="E64" s="8" t="s">
        <v>244</v>
      </c>
      <c r="F64" s="8" t="s">
        <v>26</v>
      </c>
      <c r="G64" s="8" t="s">
        <v>230</v>
      </c>
      <c r="H64" s="8" t="s">
        <v>232</v>
      </c>
      <c r="I64" s="10" t="s">
        <v>233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16.377600000000001</v>
      </c>
      <c r="S64" s="8" t="s">
        <v>245</v>
      </c>
    </row>
    <row r="65" spans="1:19" s="11" customFormat="1" hidden="1" x14ac:dyDescent="0.25">
      <c r="A65" s="8" t="s">
        <v>249</v>
      </c>
      <c r="B65" s="9" t="s">
        <v>250</v>
      </c>
      <c r="C65" s="8" t="s">
        <v>24</v>
      </c>
      <c r="D65" s="8" t="s">
        <v>251</v>
      </c>
      <c r="E65" s="8" t="s">
        <v>26</v>
      </c>
      <c r="F65" s="8" t="s">
        <v>252</v>
      </c>
      <c r="G65" s="8" t="s">
        <v>26</v>
      </c>
      <c r="H65" s="8" t="s">
        <v>74</v>
      </c>
      <c r="I65" s="10" t="s">
        <v>75</v>
      </c>
      <c r="J65" s="10">
        <v>1146</v>
      </c>
      <c r="K65" s="10">
        <v>1146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hidden="1" x14ac:dyDescent="0.25">
      <c r="A66" s="8" t="s">
        <v>253</v>
      </c>
      <c r="B66" s="9" t="s">
        <v>250</v>
      </c>
      <c r="C66" s="8" t="s">
        <v>24</v>
      </c>
      <c r="D66" s="8" t="s">
        <v>254</v>
      </c>
      <c r="E66" s="8" t="s">
        <v>26</v>
      </c>
      <c r="F66" s="8" t="s">
        <v>255</v>
      </c>
      <c r="G66" s="8" t="s">
        <v>26</v>
      </c>
      <c r="H66" s="8" t="s">
        <v>256</v>
      </c>
      <c r="I66" s="10" t="s">
        <v>257</v>
      </c>
      <c r="J66" s="10">
        <v>2438.4</v>
      </c>
      <c r="K66" s="10">
        <v>2438.4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hidden="1" x14ac:dyDescent="0.25">
      <c r="A67" s="8" t="s">
        <v>258</v>
      </c>
      <c r="B67" s="9" t="s">
        <v>250</v>
      </c>
      <c r="C67" s="8" t="s">
        <v>24</v>
      </c>
      <c r="D67" s="8" t="s">
        <v>259</v>
      </c>
      <c r="E67" s="8" t="s">
        <v>26</v>
      </c>
      <c r="F67" s="8" t="s">
        <v>260</v>
      </c>
      <c r="G67" s="8" t="s">
        <v>26</v>
      </c>
      <c r="H67" s="8" t="s">
        <v>33</v>
      </c>
      <c r="I67" s="10" t="s">
        <v>34</v>
      </c>
      <c r="J67" s="10">
        <v>1609.99</v>
      </c>
      <c r="K67" s="10">
        <v>1609.99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hidden="1" x14ac:dyDescent="0.25">
      <c r="A68" s="8" t="s">
        <v>261</v>
      </c>
      <c r="B68" s="9" t="s">
        <v>250</v>
      </c>
      <c r="C68" s="8" t="s">
        <v>46</v>
      </c>
      <c r="D68" s="8" t="s">
        <v>26</v>
      </c>
      <c r="E68" s="8" t="s">
        <v>262</v>
      </c>
      <c r="F68" s="8" t="s">
        <v>263</v>
      </c>
      <c r="G68" s="8" t="s">
        <v>254</v>
      </c>
      <c r="H68" s="8" t="s">
        <v>256</v>
      </c>
      <c r="I68" s="10" t="s">
        <v>257</v>
      </c>
      <c r="J68" s="10">
        <v>-33.020000000000003</v>
      </c>
      <c r="K68" s="10">
        <v>-33.020000000000003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hidden="1" x14ac:dyDescent="0.25">
      <c r="A69" s="8" t="s">
        <v>264</v>
      </c>
      <c r="B69" s="9" t="s">
        <v>250</v>
      </c>
      <c r="C69" s="8" t="s">
        <v>46</v>
      </c>
      <c r="D69" s="8" t="s">
        <v>26</v>
      </c>
      <c r="E69" s="8" t="s">
        <v>265</v>
      </c>
      <c r="F69" s="8" t="s">
        <v>266</v>
      </c>
      <c r="G69" s="8" t="s">
        <v>265</v>
      </c>
      <c r="H69" s="8" t="s">
        <v>267</v>
      </c>
      <c r="I69" s="10" t="s">
        <v>268</v>
      </c>
      <c r="J69" s="10">
        <v>-91.37</v>
      </c>
      <c r="K69" s="10">
        <v>-91.37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hidden="1" x14ac:dyDescent="0.25">
      <c r="A70" s="8" t="s">
        <v>269</v>
      </c>
      <c r="B70" s="9" t="s">
        <v>270</v>
      </c>
      <c r="C70" s="8" t="s">
        <v>24</v>
      </c>
      <c r="D70" s="8" t="s">
        <v>271</v>
      </c>
      <c r="E70" s="8" t="s">
        <v>26</v>
      </c>
      <c r="F70" s="8" t="s">
        <v>272</v>
      </c>
      <c r="G70" s="8" t="s">
        <v>26</v>
      </c>
      <c r="H70" s="8" t="s">
        <v>273</v>
      </c>
      <c r="I70" s="10" t="s">
        <v>274</v>
      </c>
      <c r="J70" s="10">
        <v>1357.2</v>
      </c>
      <c r="K70" s="10">
        <v>0</v>
      </c>
      <c r="L70" s="10">
        <v>1170</v>
      </c>
      <c r="M70" s="10">
        <v>187.2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hidden="1" x14ac:dyDescent="0.25">
      <c r="A71" s="8" t="s">
        <v>275</v>
      </c>
      <c r="B71" s="9" t="s">
        <v>270</v>
      </c>
      <c r="C71" s="8" t="s">
        <v>24</v>
      </c>
      <c r="D71" s="8" t="s">
        <v>276</v>
      </c>
      <c r="E71" s="8" t="s">
        <v>26</v>
      </c>
      <c r="F71" s="8" t="s">
        <v>277</v>
      </c>
      <c r="G71" s="8" t="s">
        <v>26</v>
      </c>
      <c r="H71" s="8" t="s">
        <v>28</v>
      </c>
      <c r="I71" s="10" t="s">
        <v>29</v>
      </c>
      <c r="J71" s="10">
        <v>31147.8</v>
      </c>
      <c r="K71" s="10">
        <v>31147.8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hidden="1" x14ac:dyDescent="0.25">
      <c r="A72" s="8" t="s">
        <v>278</v>
      </c>
      <c r="B72" s="9" t="s">
        <v>270</v>
      </c>
      <c r="C72" s="8" t="s">
        <v>24</v>
      </c>
      <c r="D72" s="8" t="s">
        <v>279</v>
      </c>
      <c r="E72" s="8" t="s">
        <v>26</v>
      </c>
      <c r="F72" s="8" t="s">
        <v>280</v>
      </c>
      <c r="G72" s="8" t="s">
        <v>26</v>
      </c>
      <c r="H72" s="8" t="s">
        <v>281</v>
      </c>
      <c r="I72" s="10" t="s">
        <v>282</v>
      </c>
      <c r="J72" s="10">
        <v>94.82</v>
      </c>
      <c r="K72" s="10">
        <v>94.82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hidden="1" x14ac:dyDescent="0.25">
      <c r="A73" s="8" t="s">
        <v>283</v>
      </c>
      <c r="B73" s="9" t="s">
        <v>270</v>
      </c>
      <c r="C73" s="8" t="s">
        <v>46</v>
      </c>
      <c r="D73" s="8" t="s">
        <v>26</v>
      </c>
      <c r="E73" s="8" t="s">
        <v>284</v>
      </c>
      <c r="F73" s="8" t="s">
        <v>26</v>
      </c>
      <c r="G73" s="8" t="s">
        <v>271</v>
      </c>
      <c r="H73" s="8" t="s">
        <v>273</v>
      </c>
      <c r="I73" s="10" t="s">
        <v>274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140.4</v>
      </c>
      <c r="S73" s="8" t="s">
        <v>285</v>
      </c>
    </row>
    <row r="74" spans="1:19" s="11" customFormat="1" hidden="1" x14ac:dyDescent="0.25">
      <c r="A74" s="8" t="s">
        <v>286</v>
      </c>
      <c r="B74" s="9" t="s">
        <v>287</v>
      </c>
      <c r="C74" s="8" t="s">
        <v>24</v>
      </c>
      <c r="D74" s="8" t="s">
        <v>288</v>
      </c>
      <c r="E74" s="8" t="s">
        <v>26</v>
      </c>
      <c r="F74" s="8" t="s">
        <v>289</v>
      </c>
      <c r="G74" s="8" t="s">
        <v>26</v>
      </c>
      <c r="H74" s="8" t="s">
        <v>290</v>
      </c>
      <c r="I74" s="10" t="s">
        <v>291</v>
      </c>
      <c r="J74" s="10">
        <v>554.11</v>
      </c>
      <c r="K74" s="10">
        <v>0</v>
      </c>
      <c r="L74" s="10">
        <v>477.68</v>
      </c>
      <c r="M74" s="10">
        <v>76.430000000000007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hidden="1" x14ac:dyDescent="0.25">
      <c r="A75" s="8" t="s">
        <v>292</v>
      </c>
      <c r="B75" s="9" t="s">
        <v>287</v>
      </c>
      <c r="C75" s="8" t="s">
        <v>24</v>
      </c>
      <c r="D75" s="8" t="s">
        <v>293</v>
      </c>
      <c r="E75" s="8" t="s">
        <v>26</v>
      </c>
      <c r="F75" s="8" t="s">
        <v>294</v>
      </c>
      <c r="G75" s="8" t="s">
        <v>26</v>
      </c>
      <c r="H75" s="8" t="s">
        <v>184</v>
      </c>
      <c r="I75" s="10" t="s">
        <v>185</v>
      </c>
      <c r="J75" s="10">
        <v>1647.2</v>
      </c>
      <c r="K75" s="10">
        <v>725</v>
      </c>
      <c r="L75" s="10">
        <v>795</v>
      </c>
      <c r="M75" s="10">
        <v>127.2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hidden="1" x14ac:dyDescent="0.25">
      <c r="A76" s="8" t="s">
        <v>295</v>
      </c>
      <c r="B76" s="9" t="s">
        <v>287</v>
      </c>
      <c r="C76" s="8" t="s">
        <v>24</v>
      </c>
      <c r="D76" s="8" t="s">
        <v>296</v>
      </c>
      <c r="E76" s="8" t="s">
        <v>26</v>
      </c>
      <c r="F76" s="8" t="s">
        <v>297</v>
      </c>
      <c r="G76" s="8" t="s">
        <v>26</v>
      </c>
      <c r="H76" s="8" t="s">
        <v>174</v>
      </c>
      <c r="I76" s="10" t="s">
        <v>175</v>
      </c>
      <c r="J76" s="10">
        <v>1715</v>
      </c>
      <c r="K76" s="10">
        <v>1715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hidden="1" x14ac:dyDescent="0.25">
      <c r="A77" s="8" t="s">
        <v>298</v>
      </c>
      <c r="B77" s="9" t="s">
        <v>287</v>
      </c>
      <c r="C77" s="8" t="s">
        <v>24</v>
      </c>
      <c r="D77" s="8" t="s">
        <v>299</v>
      </c>
      <c r="E77" s="8" t="s">
        <v>26</v>
      </c>
      <c r="F77" s="8" t="s">
        <v>300</v>
      </c>
      <c r="G77" s="8" t="s">
        <v>26</v>
      </c>
      <c r="H77" s="8" t="s">
        <v>301</v>
      </c>
      <c r="I77" s="10" t="s">
        <v>302</v>
      </c>
      <c r="J77" s="10">
        <v>857.52</v>
      </c>
      <c r="K77" s="10">
        <v>857.52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hidden="1" x14ac:dyDescent="0.25">
      <c r="A78" s="8" t="s">
        <v>303</v>
      </c>
      <c r="B78" s="9" t="s">
        <v>287</v>
      </c>
      <c r="C78" s="8" t="s">
        <v>24</v>
      </c>
      <c r="D78" s="8" t="s">
        <v>304</v>
      </c>
      <c r="E78" s="8" t="s">
        <v>26</v>
      </c>
      <c r="F78" s="8" t="s">
        <v>305</v>
      </c>
      <c r="G78" s="8" t="s">
        <v>26</v>
      </c>
      <c r="H78" s="8" t="s">
        <v>306</v>
      </c>
      <c r="I78" s="10" t="s">
        <v>307</v>
      </c>
      <c r="J78" s="10">
        <v>92.14</v>
      </c>
      <c r="K78" s="10">
        <v>0</v>
      </c>
      <c r="L78" s="10">
        <v>79.430000000000007</v>
      </c>
      <c r="M78" s="10">
        <v>12.71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hidden="1" x14ac:dyDescent="0.25">
      <c r="A79" s="8" t="s">
        <v>308</v>
      </c>
      <c r="B79" s="9" t="s">
        <v>287</v>
      </c>
      <c r="C79" s="8" t="s">
        <v>24</v>
      </c>
      <c r="D79" s="8" t="s">
        <v>309</v>
      </c>
      <c r="E79" s="8" t="s">
        <v>26</v>
      </c>
      <c r="F79" s="8" t="s">
        <v>310</v>
      </c>
      <c r="G79" s="8" t="s">
        <v>26</v>
      </c>
      <c r="H79" s="8" t="s">
        <v>87</v>
      </c>
      <c r="I79" s="10" t="s">
        <v>88</v>
      </c>
      <c r="J79" s="10">
        <v>1546.05</v>
      </c>
      <c r="K79" s="10">
        <v>394.32000000000005</v>
      </c>
      <c r="L79" s="10">
        <v>992.87</v>
      </c>
      <c r="M79" s="10">
        <v>158.86000000000001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hidden="1" x14ac:dyDescent="0.25">
      <c r="A80" s="8" t="s">
        <v>311</v>
      </c>
      <c r="B80" s="9" t="s">
        <v>287</v>
      </c>
      <c r="C80" s="8" t="s">
        <v>24</v>
      </c>
      <c r="D80" s="8" t="s">
        <v>312</v>
      </c>
      <c r="E80" s="8" t="s">
        <v>26</v>
      </c>
      <c r="F80" s="8" t="s">
        <v>313</v>
      </c>
      <c r="G80" s="8" t="s">
        <v>26</v>
      </c>
      <c r="H80" s="8" t="s">
        <v>113</v>
      </c>
      <c r="I80" s="10" t="s">
        <v>114</v>
      </c>
      <c r="J80" s="10">
        <v>337.1</v>
      </c>
      <c r="K80" s="10">
        <v>337.1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hidden="1" x14ac:dyDescent="0.25">
      <c r="A81" s="8" t="s">
        <v>314</v>
      </c>
      <c r="B81" s="9" t="s">
        <v>287</v>
      </c>
      <c r="C81" s="8" t="s">
        <v>24</v>
      </c>
      <c r="D81" s="8" t="s">
        <v>315</v>
      </c>
      <c r="E81" s="8" t="s">
        <v>26</v>
      </c>
      <c r="F81" s="8" t="s">
        <v>316</v>
      </c>
      <c r="G81" s="8" t="s">
        <v>26</v>
      </c>
      <c r="H81" s="8" t="s">
        <v>87</v>
      </c>
      <c r="I81" s="10" t="s">
        <v>88</v>
      </c>
      <c r="J81" s="10">
        <v>2010.7847999999999</v>
      </c>
      <c r="K81" s="10">
        <v>1129.73</v>
      </c>
      <c r="L81" s="10">
        <v>759.53</v>
      </c>
      <c r="M81" s="10">
        <v>121.52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hidden="1" x14ac:dyDescent="0.25">
      <c r="A82" s="8" t="s">
        <v>317</v>
      </c>
      <c r="B82" s="9" t="s">
        <v>287</v>
      </c>
      <c r="C82" s="8" t="s">
        <v>24</v>
      </c>
      <c r="D82" s="8" t="s">
        <v>318</v>
      </c>
      <c r="E82" s="8" t="s">
        <v>26</v>
      </c>
      <c r="F82" s="8" t="s">
        <v>319</v>
      </c>
      <c r="G82" s="8" t="s">
        <v>26</v>
      </c>
      <c r="H82" s="8" t="s">
        <v>82</v>
      </c>
      <c r="I82" s="10" t="s">
        <v>83</v>
      </c>
      <c r="J82" s="10">
        <v>60.75</v>
      </c>
      <c r="K82" s="10">
        <v>60.75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hidden="1" x14ac:dyDescent="0.25">
      <c r="A83" s="8" t="s">
        <v>320</v>
      </c>
      <c r="B83" s="9" t="s">
        <v>287</v>
      </c>
      <c r="C83" s="8" t="s">
        <v>46</v>
      </c>
      <c r="D83" s="8" t="s">
        <v>26</v>
      </c>
      <c r="E83" s="8" t="s">
        <v>321</v>
      </c>
      <c r="F83" s="8" t="s">
        <v>26</v>
      </c>
      <c r="G83" s="8" t="s">
        <v>288</v>
      </c>
      <c r="H83" s="8" t="s">
        <v>290</v>
      </c>
      <c r="I83" s="10" t="s">
        <v>291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57.322499999999998</v>
      </c>
      <c r="S83" s="8" t="s">
        <v>322</v>
      </c>
    </row>
    <row r="84" spans="1:19" s="11" customFormat="1" hidden="1" x14ac:dyDescent="0.25">
      <c r="A84" s="8" t="s">
        <v>332</v>
      </c>
      <c r="B84" s="9" t="s">
        <v>287</v>
      </c>
      <c r="C84" s="8" t="s">
        <v>46</v>
      </c>
      <c r="D84" s="8" t="s">
        <v>26</v>
      </c>
      <c r="E84" s="8" t="s">
        <v>333</v>
      </c>
      <c r="F84" s="8" t="s">
        <v>26</v>
      </c>
      <c r="G84" s="8" t="s">
        <v>293</v>
      </c>
      <c r="H84" s="8" t="s">
        <v>184</v>
      </c>
      <c r="I84" s="10" t="s">
        <v>185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95.4</v>
      </c>
      <c r="S84" s="8" t="s">
        <v>334</v>
      </c>
    </row>
    <row r="85" spans="1:19" s="11" customFormat="1" hidden="1" x14ac:dyDescent="0.25">
      <c r="A85" s="8" t="s">
        <v>323</v>
      </c>
      <c r="B85" s="9" t="s">
        <v>287</v>
      </c>
      <c r="C85" s="8" t="s">
        <v>46</v>
      </c>
      <c r="D85" s="8" t="s">
        <v>26</v>
      </c>
      <c r="E85" s="8" t="s">
        <v>324</v>
      </c>
      <c r="F85" s="8" t="s">
        <v>26</v>
      </c>
      <c r="G85" s="8" t="s">
        <v>304</v>
      </c>
      <c r="H85" s="8" t="s">
        <v>306</v>
      </c>
      <c r="I85" s="10" t="s">
        <v>307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9.5325000000000006</v>
      </c>
      <c r="S85" s="8" t="s">
        <v>325</v>
      </c>
    </row>
    <row r="86" spans="1:19" s="11" customFormat="1" hidden="1" x14ac:dyDescent="0.25">
      <c r="A86" s="8" t="s">
        <v>326</v>
      </c>
      <c r="B86" s="9" t="s">
        <v>287</v>
      </c>
      <c r="C86" s="8" t="s">
        <v>46</v>
      </c>
      <c r="D86" s="8" t="s">
        <v>26</v>
      </c>
      <c r="E86" s="8" t="s">
        <v>327</v>
      </c>
      <c r="F86" s="8" t="s">
        <v>26</v>
      </c>
      <c r="G86" s="8" t="s">
        <v>309</v>
      </c>
      <c r="H86" s="8" t="s">
        <v>87</v>
      </c>
      <c r="I86" s="10" t="s">
        <v>88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119.145</v>
      </c>
      <c r="S86" s="8" t="s">
        <v>328</v>
      </c>
    </row>
    <row r="87" spans="1:19" s="11" customFormat="1" hidden="1" x14ac:dyDescent="0.25">
      <c r="A87" s="8" t="s">
        <v>329</v>
      </c>
      <c r="B87" s="9" t="s">
        <v>287</v>
      </c>
      <c r="C87" s="8" t="s">
        <v>46</v>
      </c>
      <c r="D87" s="8" t="s">
        <v>26</v>
      </c>
      <c r="E87" s="8" t="s">
        <v>330</v>
      </c>
      <c r="F87" s="8" t="s">
        <v>26</v>
      </c>
      <c r="G87" s="8" t="s">
        <v>315</v>
      </c>
      <c r="H87" s="8" t="s">
        <v>87</v>
      </c>
      <c r="I87" s="10" t="s">
        <v>88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91.143600000000006</v>
      </c>
      <c r="S87" s="8" t="s">
        <v>331</v>
      </c>
    </row>
    <row r="88" spans="1:19" s="11" customFormat="1" hidden="1" x14ac:dyDescent="0.25">
      <c r="A88" s="8" t="s">
        <v>335</v>
      </c>
      <c r="B88" s="9" t="s">
        <v>336</v>
      </c>
      <c r="C88" s="8" t="s">
        <v>24</v>
      </c>
      <c r="D88" s="8" t="s">
        <v>337</v>
      </c>
      <c r="E88" s="8" t="s">
        <v>26</v>
      </c>
      <c r="F88" s="8" t="s">
        <v>338</v>
      </c>
      <c r="G88" s="8" t="s">
        <v>26</v>
      </c>
      <c r="H88" s="8" t="s">
        <v>179</v>
      </c>
      <c r="I88" s="10" t="s">
        <v>180</v>
      </c>
      <c r="J88" s="10">
        <v>656.42</v>
      </c>
      <c r="K88" s="10">
        <v>656.42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hidden="1" x14ac:dyDescent="0.25">
      <c r="A89" s="8" t="s">
        <v>339</v>
      </c>
      <c r="B89" s="9" t="s">
        <v>336</v>
      </c>
      <c r="C89" s="8" t="s">
        <v>24</v>
      </c>
      <c r="D89" s="8" t="s">
        <v>340</v>
      </c>
      <c r="E89" s="8" t="s">
        <v>26</v>
      </c>
      <c r="F89" s="8" t="s">
        <v>341</v>
      </c>
      <c r="G89" s="8" t="s">
        <v>26</v>
      </c>
      <c r="H89" s="8" t="s">
        <v>118</v>
      </c>
      <c r="I89" s="10" t="s">
        <v>119</v>
      </c>
      <c r="J89" s="10">
        <v>349.86</v>
      </c>
      <c r="K89" s="10">
        <v>0</v>
      </c>
      <c r="L89" s="10">
        <v>301.60000000000002</v>
      </c>
      <c r="M89" s="10">
        <v>48.26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11" customFormat="1" hidden="1" x14ac:dyDescent="0.25">
      <c r="A90" s="8" t="s">
        <v>345</v>
      </c>
      <c r="B90" s="9" t="s">
        <v>336</v>
      </c>
      <c r="C90" s="8" t="s">
        <v>46</v>
      </c>
      <c r="D90" s="8" t="s">
        <v>26</v>
      </c>
      <c r="E90" s="8" t="s">
        <v>346</v>
      </c>
      <c r="F90" s="8" t="s">
        <v>347</v>
      </c>
      <c r="G90" s="8" t="s">
        <v>340</v>
      </c>
      <c r="H90" s="8" t="s">
        <v>118</v>
      </c>
      <c r="I90" s="10" t="s">
        <v>119</v>
      </c>
      <c r="J90" s="10">
        <v>-26.04</v>
      </c>
      <c r="K90" s="10">
        <v>0</v>
      </c>
      <c r="L90" s="10">
        <v>-22.45</v>
      </c>
      <c r="M90" s="10">
        <v>-3.59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s="11" customFormat="1" hidden="1" x14ac:dyDescent="0.25">
      <c r="A91" s="8" t="s">
        <v>348</v>
      </c>
      <c r="B91" s="9" t="s">
        <v>336</v>
      </c>
      <c r="C91" s="8" t="s">
        <v>46</v>
      </c>
      <c r="D91" s="8" t="s">
        <v>26</v>
      </c>
      <c r="E91" s="8" t="s">
        <v>349</v>
      </c>
      <c r="F91" s="8" t="s">
        <v>350</v>
      </c>
      <c r="G91" s="8" t="s">
        <v>349</v>
      </c>
      <c r="H91" s="8" t="s">
        <v>256</v>
      </c>
      <c r="I91" s="10" t="s">
        <v>257</v>
      </c>
      <c r="J91" s="10">
        <v>-434.26</v>
      </c>
      <c r="K91" s="10">
        <v>-434.26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26</v>
      </c>
    </row>
    <row r="92" spans="1:19" s="11" customFormat="1" hidden="1" x14ac:dyDescent="0.25">
      <c r="A92" s="8" t="s">
        <v>342</v>
      </c>
      <c r="B92" s="9" t="s">
        <v>336</v>
      </c>
      <c r="C92" s="8" t="s">
        <v>46</v>
      </c>
      <c r="D92" s="8" t="s">
        <v>26</v>
      </c>
      <c r="E92" s="8" t="s">
        <v>343</v>
      </c>
      <c r="F92" s="8" t="s">
        <v>26</v>
      </c>
      <c r="G92" s="8" t="s">
        <v>340</v>
      </c>
      <c r="H92" s="8" t="s">
        <v>118</v>
      </c>
      <c r="I92" s="10" t="s">
        <v>119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36.195</v>
      </c>
      <c r="S92" s="8" t="s">
        <v>344</v>
      </c>
    </row>
    <row r="93" spans="1:19" s="11" customFormat="1" hidden="1" x14ac:dyDescent="0.25">
      <c r="A93" s="8" t="s">
        <v>351</v>
      </c>
      <c r="B93" s="9" t="s">
        <v>352</v>
      </c>
      <c r="C93" s="8" t="s">
        <v>24</v>
      </c>
      <c r="D93" s="8" t="s">
        <v>353</v>
      </c>
      <c r="E93" s="8" t="s">
        <v>26</v>
      </c>
      <c r="F93" s="8" t="s">
        <v>354</v>
      </c>
      <c r="G93" s="8" t="s">
        <v>26</v>
      </c>
      <c r="H93" s="8" t="s">
        <v>355</v>
      </c>
      <c r="I93" s="10" t="s">
        <v>356</v>
      </c>
      <c r="J93" s="10">
        <v>1119.4928</v>
      </c>
      <c r="K93" s="10">
        <v>0</v>
      </c>
      <c r="L93" s="10">
        <v>965.08</v>
      </c>
      <c r="M93" s="10">
        <v>154.41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s="11" customFormat="1" hidden="1" x14ac:dyDescent="0.25">
      <c r="A94" s="8" t="s">
        <v>357</v>
      </c>
      <c r="B94" s="9" t="s">
        <v>352</v>
      </c>
      <c r="C94" s="8" t="s">
        <v>24</v>
      </c>
      <c r="D94" s="8" t="s">
        <v>358</v>
      </c>
      <c r="E94" s="8" t="s">
        <v>26</v>
      </c>
      <c r="F94" s="8" t="s">
        <v>359</v>
      </c>
      <c r="G94" s="8" t="s">
        <v>26</v>
      </c>
      <c r="H94" s="8" t="s">
        <v>355</v>
      </c>
      <c r="I94" s="10" t="s">
        <v>356</v>
      </c>
      <c r="J94" s="10">
        <v>1547.81</v>
      </c>
      <c r="K94" s="10">
        <v>1547.81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26</v>
      </c>
    </row>
    <row r="95" spans="1:19" s="11" customFormat="1" hidden="1" x14ac:dyDescent="0.25">
      <c r="A95" s="8" t="s">
        <v>360</v>
      </c>
      <c r="B95" s="9" t="s">
        <v>352</v>
      </c>
      <c r="C95" s="8" t="s">
        <v>24</v>
      </c>
      <c r="D95" s="8" t="s">
        <v>361</v>
      </c>
      <c r="E95" s="8" t="s">
        <v>26</v>
      </c>
      <c r="F95" s="8" t="s">
        <v>362</v>
      </c>
      <c r="G95" s="8" t="s">
        <v>26</v>
      </c>
      <c r="H95" s="8" t="s">
        <v>87</v>
      </c>
      <c r="I95" s="10" t="s">
        <v>88</v>
      </c>
      <c r="J95" s="10">
        <v>146.80000000000001</v>
      </c>
      <c r="K95" s="10">
        <v>146.80000000000001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26</v>
      </c>
    </row>
    <row r="96" spans="1:19" s="11" customFormat="1" hidden="1" x14ac:dyDescent="0.25">
      <c r="A96" s="8" t="s">
        <v>363</v>
      </c>
      <c r="B96" s="9" t="s">
        <v>352</v>
      </c>
      <c r="C96" s="8" t="s">
        <v>46</v>
      </c>
      <c r="D96" s="8" t="s">
        <v>26</v>
      </c>
      <c r="E96" s="8" t="s">
        <v>364</v>
      </c>
      <c r="F96" s="8" t="s">
        <v>26</v>
      </c>
      <c r="G96" s="8" t="s">
        <v>353</v>
      </c>
      <c r="H96" s="8" t="s">
        <v>355</v>
      </c>
      <c r="I96" s="10" t="s">
        <v>356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115.8096</v>
      </c>
      <c r="S96" s="8" t="s">
        <v>365</v>
      </c>
    </row>
    <row r="98" spans="9:18" x14ac:dyDescent="0.25">
      <c r="J98" s="15">
        <f t="shared" ref="J98:R98" si="0">SUM(J2:J96)</f>
        <v>161220.09679999994</v>
      </c>
      <c r="K98" s="15">
        <f t="shared" si="0"/>
        <v>145122.77999999997</v>
      </c>
      <c r="L98" s="15">
        <f t="shared" si="0"/>
        <v>13876.980000000001</v>
      </c>
      <c r="M98" s="15">
        <f t="shared" si="0"/>
        <v>2220.3000000000002</v>
      </c>
      <c r="N98" s="15">
        <f t="shared" si="0"/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 t="shared" si="0"/>
        <v>1724.3862000000004</v>
      </c>
    </row>
    <row r="99" spans="9:18" ht="15.75" thickBot="1" x14ac:dyDescent="0.3"/>
    <row r="100" spans="9:18" x14ac:dyDescent="0.25">
      <c r="I100" s="22"/>
      <c r="J100" s="23" t="s">
        <v>366</v>
      </c>
      <c r="K100" s="23"/>
      <c r="L100" s="24"/>
    </row>
    <row r="101" spans="9:18" x14ac:dyDescent="0.25">
      <c r="I101" s="25"/>
      <c r="J101" s="21"/>
      <c r="K101" s="21"/>
      <c r="L101" s="26"/>
    </row>
    <row r="102" spans="9:18" x14ac:dyDescent="0.25">
      <c r="I102" s="25"/>
      <c r="J102" s="21" t="s">
        <v>367</v>
      </c>
      <c r="K102" s="21" t="s">
        <v>368</v>
      </c>
      <c r="L102" s="26" t="s">
        <v>369</v>
      </c>
    </row>
    <row r="103" spans="9:18" x14ac:dyDescent="0.25">
      <c r="I103" s="25"/>
      <c r="J103" s="21"/>
      <c r="K103" s="21"/>
      <c r="L103" s="26"/>
    </row>
    <row r="104" spans="9:18" x14ac:dyDescent="0.25">
      <c r="I104" s="25" t="s">
        <v>370</v>
      </c>
      <c r="J104" s="21">
        <v>145122.77999999997</v>
      </c>
      <c r="K104" s="21"/>
      <c r="L104" s="26"/>
    </row>
    <row r="105" spans="9:18" x14ac:dyDescent="0.25">
      <c r="I105" s="25"/>
      <c r="J105" s="21"/>
      <c r="K105" s="21"/>
      <c r="L105" s="26"/>
    </row>
    <row r="106" spans="9:18" x14ac:dyDescent="0.25">
      <c r="I106" s="25" t="s">
        <v>371</v>
      </c>
      <c r="J106" s="21">
        <v>13876.980000000001</v>
      </c>
      <c r="K106" s="21">
        <v>2220.3000000000002</v>
      </c>
      <c r="L106" s="26"/>
    </row>
    <row r="107" spans="9:18" x14ac:dyDescent="0.25">
      <c r="I107" s="25"/>
      <c r="J107" s="21"/>
      <c r="K107" s="21"/>
      <c r="L107" s="26"/>
    </row>
    <row r="108" spans="9:18" x14ac:dyDescent="0.25">
      <c r="I108" s="25" t="s">
        <v>372</v>
      </c>
      <c r="J108" s="21">
        <v>0</v>
      </c>
      <c r="K108" s="21">
        <v>0</v>
      </c>
      <c r="L108" s="26"/>
    </row>
    <row r="109" spans="9:18" x14ac:dyDescent="0.25">
      <c r="I109" s="25"/>
      <c r="J109" s="21"/>
      <c r="K109" s="21"/>
      <c r="L109" s="26"/>
    </row>
    <row r="110" spans="9:18" x14ac:dyDescent="0.25">
      <c r="I110" s="25" t="s">
        <v>373</v>
      </c>
      <c r="J110" s="21">
        <v>0</v>
      </c>
      <c r="K110" s="21">
        <v>0</v>
      </c>
      <c r="L110" s="26"/>
    </row>
    <row r="111" spans="9:18" x14ac:dyDescent="0.25">
      <c r="I111" s="25"/>
      <c r="J111" s="21"/>
      <c r="K111" s="21"/>
      <c r="L111" s="26"/>
    </row>
    <row r="112" spans="9:18" ht="15.75" thickBot="1" x14ac:dyDescent="0.3">
      <c r="I112" s="27" t="s">
        <v>374</v>
      </c>
      <c r="J112" s="28">
        <v>158999.75999999998</v>
      </c>
      <c r="K112" s="28">
        <v>2220.3000000000002</v>
      </c>
      <c r="L112" s="29">
        <v>1724.3862000000001</v>
      </c>
    </row>
  </sheetData>
  <autoFilter ref="A7:S96">
    <filterColumn colId="8">
      <filters>
        <filter val="PLUMROSE LATINOAMERICANA, C.A."/>
      </filters>
    </filterColumn>
    <sortState ref="A8:S96">
      <sortCondition sortBy="cellColor" ref="I7:I96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2"/>
  <sheetViews>
    <sheetView topLeftCell="G97" workbookViewId="0">
      <selection activeCell="I100" sqref="I100:L112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5" t="s">
        <v>375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1" customFormat="1" x14ac:dyDescent="0.25">
      <c r="A8" s="8" t="s">
        <v>35</v>
      </c>
      <c r="B8" s="9" t="s">
        <v>23</v>
      </c>
      <c r="C8" s="8" t="s">
        <v>24</v>
      </c>
      <c r="D8" s="8" t="s">
        <v>36</v>
      </c>
      <c r="E8" s="8" t="s">
        <v>26</v>
      </c>
      <c r="F8" s="8" t="s">
        <v>37</v>
      </c>
      <c r="G8" s="8" t="s">
        <v>26</v>
      </c>
      <c r="H8" s="8" t="s">
        <v>38</v>
      </c>
      <c r="I8" s="10" t="s">
        <v>39</v>
      </c>
      <c r="J8" s="10">
        <v>181.8</v>
      </c>
      <c r="K8" s="10">
        <v>181.8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102</v>
      </c>
      <c r="B9" s="9" t="s">
        <v>53</v>
      </c>
      <c r="C9" s="8" t="s">
        <v>24</v>
      </c>
      <c r="D9" s="8" t="s">
        <v>103</v>
      </c>
      <c r="E9" s="8" t="s">
        <v>26</v>
      </c>
      <c r="F9" s="8" t="s">
        <v>104</v>
      </c>
      <c r="G9" s="8" t="s">
        <v>26</v>
      </c>
      <c r="H9" s="8" t="s">
        <v>38</v>
      </c>
      <c r="I9" s="10" t="s">
        <v>39</v>
      </c>
      <c r="J9" s="10">
        <v>177</v>
      </c>
      <c r="K9" s="10">
        <v>177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215</v>
      </c>
      <c r="B10" s="9" t="s">
        <v>207</v>
      </c>
      <c r="C10" s="8" t="s">
        <v>24</v>
      </c>
      <c r="D10" s="8" t="s">
        <v>216</v>
      </c>
      <c r="E10" s="8" t="s">
        <v>26</v>
      </c>
      <c r="F10" s="8" t="s">
        <v>217</v>
      </c>
      <c r="G10" s="8" t="s">
        <v>26</v>
      </c>
      <c r="H10" s="8" t="s">
        <v>38</v>
      </c>
      <c r="I10" s="10" t="s">
        <v>39</v>
      </c>
      <c r="J10" s="10">
        <v>270.89999999999998</v>
      </c>
      <c r="K10" s="10">
        <v>270.89999999999998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110</v>
      </c>
      <c r="B11" s="9" t="s">
        <v>53</v>
      </c>
      <c r="C11" s="8" t="s">
        <v>24</v>
      </c>
      <c r="D11" s="8" t="s">
        <v>111</v>
      </c>
      <c r="E11" s="8" t="s">
        <v>26</v>
      </c>
      <c r="F11" s="8" t="s">
        <v>112</v>
      </c>
      <c r="G11" s="8" t="s">
        <v>26</v>
      </c>
      <c r="H11" s="8" t="s">
        <v>113</v>
      </c>
      <c r="I11" s="10" t="s">
        <v>376</v>
      </c>
      <c r="J11" s="10">
        <v>337.6</v>
      </c>
      <c r="K11" s="10">
        <v>337.6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311</v>
      </c>
      <c r="B12" s="9" t="s">
        <v>287</v>
      </c>
      <c r="C12" s="8" t="s">
        <v>24</v>
      </c>
      <c r="D12" s="8" t="s">
        <v>312</v>
      </c>
      <c r="E12" s="8" t="s">
        <v>26</v>
      </c>
      <c r="F12" s="8" t="s">
        <v>313</v>
      </c>
      <c r="G12" s="8" t="s">
        <v>26</v>
      </c>
      <c r="H12" s="8" t="s">
        <v>113</v>
      </c>
      <c r="I12" s="10" t="s">
        <v>376</v>
      </c>
      <c r="J12" s="10">
        <v>337.1</v>
      </c>
      <c r="K12" s="10">
        <v>337.1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40</v>
      </c>
      <c r="B13" s="9" t="s">
        <v>23</v>
      </c>
      <c r="C13" s="8" t="s">
        <v>24</v>
      </c>
      <c r="D13" s="8" t="s">
        <v>41</v>
      </c>
      <c r="E13" s="8" t="s">
        <v>26</v>
      </c>
      <c r="F13" s="8" t="s">
        <v>42</v>
      </c>
      <c r="G13" s="8" t="s">
        <v>26</v>
      </c>
      <c r="H13" s="8" t="s">
        <v>43</v>
      </c>
      <c r="I13" s="10" t="s">
        <v>44</v>
      </c>
      <c r="J13" s="10">
        <v>4988.0200000000004</v>
      </c>
      <c r="K13" s="10">
        <v>4988.0200000000004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218</v>
      </c>
      <c r="B14" s="9" t="s">
        <v>207</v>
      </c>
      <c r="C14" s="8" t="s">
        <v>24</v>
      </c>
      <c r="D14" s="8" t="s">
        <v>219</v>
      </c>
      <c r="E14" s="8" t="s">
        <v>26</v>
      </c>
      <c r="F14" s="8" t="s">
        <v>220</v>
      </c>
      <c r="G14" s="8" t="s">
        <v>26</v>
      </c>
      <c r="H14" s="8" t="s">
        <v>43</v>
      </c>
      <c r="I14" s="10" t="s">
        <v>44</v>
      </c>
      <c r="J14" s="10">
        <v>5448.34</v>
      </c>
      <c r="K14" s="10">
        <v>5448.34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84</v>
      </c>
      <c r="B15" s="9" t="s">
        <v>53</v>
      </c>
      <c r="C15" s="8" t="s">
        <v>24</v>
      </c>
      <c r="D15" s="8" t="s">
        <v>85</v>
      </c>
      <c r="E15" s="8" t="s">
        <v>26</v>
      </c>
      <c r="F15" s="8" t="s">
        <v>86</v>
      </c>
      <c r="G15" s="8" t="s">
        <v>26</v>
      </c>
      <c r="H15" s="8" t="s">
        <v>87</v>
      </c>
      <c r="I15" s="10" t="s">
        <v>88</v>
      </c>
      <c r="J15" s="10">
        <v>94.17</v>
      </c>
      <c r="K15" s="10">
        <v>94.17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89</v>
      </c>
      <c r="B16" s="9" t="s">
        <v>53</v>
      </c>
      <c r="C16" s="8" t="s">
        <v>24</v>
      </c>
      <c r="D16" s="8" t="s">
        <v>90</v>
      </c>
      <c r="E16" s="8" t="s">
        <v>26</v>
      </c>
      <c r="F16" s="8" t="s">
        <v>91</v>
      </c>
      <c r="G16" s="8" t="s">
        <v>26</v>
      </c>
      <c r="H16" s="8" t="s">
        <v>87</v>
      </c>
      <c r="I16" s="10" t="s">
        <v>88</v>
      </c>
      <c r="J16" s="10">
        <v>68.95</v>
      </c>
      <c r="K16" s="10">
        <v>68.95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308</v>
      </c>
      <c r="B17" s="9" t="s">
        <v>287</v>
      </c>
      <c r="C17" s="8" t="s">
        <v>24</v>
      </c>
      <c r="D17" s="8" t="s">
        <v>309</v>
      </c>
      <c r="E17" s="8" t="s">
        <v>26</v>
      </c>
      <c r="F17" s="8" t="s">
        <v>310</v>
      </c>
      <c r="G17" s="8" t="s">
        <v>26</v>
      </c>
      <c r="H17" s="8" t="s">
        <v>87</v>
      </c>
      <c r="I17" s="10" t="s">
        <v>88</v>
      </c>
      <c r="J17" s="10">
        <v>1546.05</v>
      </c>
      <c r="K17" s="10">
        <v>394.32000000000005</v>
      </c>
      <c r="L17" s="10">
        <v>992.87</v>
      </c>
      <c r="M17" s="10">
        <v>158.86000000000001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314</v>
      </c>
      <c r="B18" s="9" t="s">
        <v>287</v>
      </c>
      <c r="C18" s="8" t="s">
        <v>24</v>
      </c>
      <c r="D18" s="8" t="s">
        <v>315</v>
      </c>
      <c r="E18" s="8" t="s">
        <v>26</v>
      </c>
      <c r="F18" s="8" t="s">
        <v>316</v>
      </c>
      <c r="G18" s="8" t="s">
        <v>26</v>
      </c>
      <c r="H18" s="8" t="s">
        <v>87</v>
      </c>
      <c r="I18" s="10" t="s">
        <v>88</v>
      </c>
      <c r="J18" s="10">
        <v>2010.7847999999999</v>
      </c>
      <c r="K18" s="10">
        <v>1129.73</v>
      </c>
      <c r="L18" s="10">
        <v>759.53</v>
      </c>
      <c r="M18" s="10">
        <v>121.52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326</v>
      </c>
      <c r="B19" s="9" t="s">
        <v>287</v>
      </c>
      <c r="C19" s="8" t="s">
        <v>46</v>
      </c>
      <c r="D19" s="8" t="s">
        <v>26</v>
      </c>
      <c r="E19" s="8" t="s">
        <v>327</v>
      </c>
      <c r="F19" s="8" t="s">
        <v>26</v>
      </c>
      <c r="G19" s="8" t="s">
        <v>309</v>
      </c>
      <c r="H19" s="8" t="s">
        <v>87</v>
      </c>
      <c r="I19" s="10" t="s">
        <v>88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119.145</v>
      </c>
      <c r="S19" s="8" t="s">
        <v>328</v>
      </c>
    </row>
    <row r="20" spans="1:19" s="11" customFormat="1" x14ac:dyDescent="0.25">
      <c r="A20" s="8" t="s">
        <v>329</v>
      </c>
      <c r="B20" s="9" t="s">
        <v>287</v>
      </c>
      <c r="C20" s="8" t="s">
        <v>46</v>
      </c>
      <c r="D20" s="8" t="s">
        <v>26</v>
      </c>
      <c r="E20" s="8" t="s">
        <v>330</v>
      </c>
      <c r="F20" s="8" t="s">
        <v>26</v>
      </c>
      <c r="G20" s="8" t="s">
        <v>315</v>
      </c>
      <c r="H20" s="8" t="s">
        <v>87</v>
      </c>
      <c r="I20" s="10" t="s">
        <v>88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91.143600000000006</v>
      </c>
      <c r="S20" s="8" t="s">
        <v>331</v>
      </c>
    </row>
    <row r="21" spans="1:19" s="11" customFormat="1" x14ac:dyDescent="0.25">
      <c r="A21" s="8" t="s">
        <v>360</v>
      </c>
      <c r="B21" s="9" t="s">
        <v>352</v>
      </c>
      <c r="C21" s="8" t="s">
        <v>24</v>
      </c>
      <c r="D21" s="8" t="s">
        <v>361</v>
      </c>
      <c r="E21" s="8" t="s">
        <v>26</v>
      </c>
      <c r="F21" s="8" t="s">
        <v>362</v>
      </c>
      <c r="G21" s="8" t="s">
        <v>26</v>
      </c>
      <c r="H21" s="8" t="s">
        <v>87</v>
      </c>
      <c r="I21" s="10" t="s">
        <v>88</v>
      </c>
      <c r="J21" s="10">
        <v>146.80000000000001</v>
      </c>
      <c r="K21" s="10">
        <v>146.80000000000001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30</v>
      </c>
      <c r="B22" s="9" t="s">
        <v>23</v>
      </c>
      <c r="C22" s="8" t="s">
        <v>24</v>
      </c>
      <c r="D22" s="8" t="s">
        <v>31</v>
      </c>
      <c r="E22" s="8" t="s">
        <v>26</v>
      </c>
      <c r="F22" s="8" t="s">
        <v>32</v>
      </c>
      <c r="G22" s="8" t="s">
        <v>26</v>
      </c>
      <c r="H22" s="8" t="s">
        <v>33</v>
      </c>
      <c r="I22" s="10" t="s">
        <v>34</v>
      </c>
      <c r="J22" s="10">
        <v>717.2</v>
      </c>
      <c r="K22" s="10">
        <v>717.2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123</v>
      </c>
      <c r="B23" s="9" t="s">
        <v>53</v>
      </c>
      <c r="C23" s="8" t="s">
        <v>24</v>
      </c>
      <c r="D23" s="8" t="s">
        <v>124</v>
      </c>
      <c r="E23" s="8" t="s">
        <v>26</v>
      </c>
      <c r="F23" s="8" t="s">
        <v>125</v>
      </c>
      <c r="G23" s="8" t="s">
        <v>26</v>
      </c>
      <c r="H23" s="8" t="s">
        <v>33</v>
      </c>
      <c r="I23" s="10" t="s">
        <v>34</v>
      </c>
      <c r="J23" s="10">
        <v>3153.23</v>
      </c>
      <c r="K23" s="10">
        <v>3153.23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258</v>
      </c>
      <c r="B24" s="9" t="s">
        <v>250</v>
      </c>
      <c r="C24" s="8" t="s">
        <v>24</v>
      </c>
      <c r="D24" s="8" t="s">
        <v>259</v>
      </c>
      <c r="E24" s="8" t="s">
        <v>26</v>
      </c>
      <c r="F24" s="8" t="s">
        <v>260</v>
      </c>
      <c r="G24" s="8" t="s">
        <v>26</v>
      </c>
      <c r="H24" s="8" t="s">
        <v>33</v>
      </c>
      <c r="I24" s="10" t="s">
        <v>34</v>
      </c>
      <c r="J24" s="10">
        <v>1609.99</v>
      </c>
      <c r="K24" s="10">
        <v>1609.99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166</v>
      </c>
      <c r="B25" s="9" t="s">
        <v>163</v>
      </c>
      <c r="C25" s="8" t="s">
        <v>24</v>
      </c>
      <c r="D25" s="8" t="s">
        <v>167</v>
      </c>
      <c r="E25" s="8" t="s">
        <v>26</v>
      </c>
      <c r="F25" s="8" t="s">
        <v>168</v>
      </c>
      <c r="G25" s="8" t="s">
        <v>26</v>
      </c>
      <c r="H25" s="8" t="s">
        <v>169</v>
      </c>
      <c r="I25" s="10" t="s">
        <v>170</v>
      </c>
      <c r="J25" s="10">
        <v>256.22000000000003</v>
      </c>
      <c r="K25" s="10">
        <v>256.22000000000003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303</v>
      </c>
      <c r="B26" s="9" t="s">
        <v>287</v>
      </c>
      <c r="C26" s="8" t="s">
        <v>24</v>
      </c>
      <c r="D26" s="8" t="s">
        <v>304</v>
      </c>
      <c r="E26" s="8" t="s">
        <v>26</v>
      </c>
      <c r="F26" s="8" t="s">
        <v>305</v>
      </c>
      <c r="G26" s="8" t="s">
        <v>26</v>
      </c>
      <c r="H26" s="8" t="s">
        <v>306</v>
      </c>
      <c r="I26" s="10" t="s">
        <v>307</v>
      </c>
      <c r="J26" s="10">
        <v>92.14</v>
      </c>
      <c r="K26" s="10">
        <v>0</v>
      </c>
      <c r="L26" s="10">
        <v>79.430000000000007</v>
      </c>
      <c r="M26" s="10">
        <v>12.71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323</v>
      </c>
      <c r="B27" s="9" t="s">
        <v>287</v>
      </c>
      <c r="C27" s="8" t="s">
        <v>46</v>
      </c>
      <c r="D27" s="8" t="s">
        <v>26</v>
      </c>
      <c r="E27" s="8" t="s">
        <v>324</v>
      </c>
      <c r="F27" s="8" t="s">
        <v>26</v>
      </c>
      <c r="G27" s="8" t="s">
        <v>304</v>
      </c>
      <c r="H27" s="8" t="s">
        <v>306</v>
      </c>
      <c r="I27" s="10" t="s">
        <v>307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9.5325000000000006</v>
      </c>
      <c r="S27" s="8" t="s">
        <v>325</v>
      </c>
    </row>
    <row r="28" spans="1:19" s="11" customFormat="1" x14ac:dyDescent="0.25">
      <c r="A28" s="8" t="s">
        <v>298</v>
      </c>
      <c r="B28" s="9" t="s">
        <v>287</v>
      </c>
      <c r="C28" s="8" t="s">
        <v>24</v>
      </c>
      <c r="D28" s="8" t="s">
        <v>299</v>
      </c>
      <c r="E28" s="8" t="s">
        <v>26</v>
      </c>
      <c r="F28" s="8" t="s">
        <v>300</v>
      </c>
      <c r="G28" s="8" t="s">
        <v>26</v>
      </c>
      <c r="H28" s="8" t="s">
        <v>301</v>
      </c>
      <c r="I28" s="10" t="s">
        <v>302</v>
      </c>
      <c r="J28" s="10">
        <v>857.52</v>
      </c>
      <c r="K28" s="10">
        <v>857.52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92</v>
      </c>
      <c r="B29" s="9" t="s">
        <v>53</v>
      </c>
      <c r="C29" s="8" t="s">
        <v>24</v>
      </c>
      <c r="D29" s="8" t="s">
        <v>93</v>
      </c>
      <c r="E29" s="8" t="s">
        <v>26</v>
      </c>
      <c r="F29" s="8" t="s">
        <v>94</v>
      </c>
      <c r="G29" s="8" t="s">
        <v>26</v>
      </c>
      <c r="H29" s="8" t="s">
        <v>95</v>
      </c>
      <c r="I29" s="10" t="s">
        <v>96</v>
      </c>
      <c r="J29" s="10">
        <v>1214.6243999999999</v>
      </c>
      <c r="K29" s="10">
        <v>0</v>
      </c>
      <c r="L29" s="10">
        <v>1047.0899999999999</v>
      </c>
      <c r="M29" s="10">
        <v>167.53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147</v>
      </c>
      <c r="B30" s="9" t="s">
        <v>53</v>
      </c>
      <c r="C30" s="8" t="s">
        <v>46</v>
      </c>
      <c r="D30" s="8" t="s">
        <v>26</v>
      </c>
      <c r="E30" s="8" t="s">
        <v>148</v>
      </c>
      <c r="F30" s="8" t="s">
        <v>26</v>
      </c>
      <c r="G30" s="8" t="s">
        <v>93</v>
      </c>
      <c r="H30" s="8" t="s">
        <v>95</v>
      </c>
      <c r="I30" s="10" t="s">
        <v>96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167.53440000000001</v>
      </c>
      <c r="S30" s="8" t="s">
        <v>149</v>
      </c>
    </row>
    <row r="31" spans="1:19" s="11" customFormat="1" x14ac:dyDescent="0.25">
      <c r="A31" s="8" t="s">
        <v>79</v>
      </c>
      <c r="B31" s="9" t="s">
        <v>53</v>
      </c>
      <c r="C31" s="8" t="s">
        <v>24</v>
      </c>
      <c r="D31" s="8" t="s">
        <v>80</v>
      </c>
      <c r="E31" s="8" t="s">
        <v>26</v>
      </c>
      <c r="F31" s="8" t="s">
        <v>81</v>
      </c>
      <c r="G31" s="8" t="s">
        <v>26</v>
      </c>
      <c r="H31" s="8" t="s">
        <v>82</v>
      </c>
      <c r="I31" s="10" t="s">
        <v>83</v>
      </c>
      <c r="J31" s="10">
        <v>100.35</v>
      </c>
      <c r="K31" s="10">
        <v>100.35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317</v>
      </c>
      <c r="B32" s="9" t="s">
        <v>287</v>
      </c>
      <c r="C32" s="8" t="s">
        <v>24</v>
      </c>
      <c r="D32" s="8" t="s">
        <v>318</v>
      </c>
      <c r="E32" s="8" t="s">
        <v>26</v>
      </c>
      <c r="F32" s="8" t="s">
        <v>319</v>
      </c>
      <c r="G32" s="8" t="s">
        <v>26</v>
      </c>
      <c r="H32" s="8" t="s">
        <v>82</v>
      </c>
      <c r="I32" s="10" t="s">
        <v>83</v>
      </c>
      <c r="J32" s="10">
        <v>60.75</v>
      </c>
      <c r="K32" s="10">
        <v>60.75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189</v>
      </c>
      <c r="B33" s="9" t="s">
        <v>163</v>
      </c>
      <c r="C33" s="8" t="s">
        <v>24</v>
      </c>
      <c r="D33" s="8" t="s">
        <v>190</v>
      </c>
      <c r="E33" s="8" t="s">
        <v>26</v>
      </c>
      <c r="F33" s="8" t="s">
        <v>191</v>
      </c>
      <c r="G33" s="8" t="s">
        <v>26</v>
      </c>
      <c r="H33" s="8" t="s">
        <v>192</v>
      </c>
      <c r="I33" s="10" t="s">
        <v>193</v>
      </c>
      <c r="J33" s="10">
        <v>309.80239999999998</v>
      </c>
      <c r="K33" s="10">
        <v>139.41000000000003</v>
      </c>
      <c r="L33" s="10">
        <v>146.88999999999999</v>
      </c>
      <c r="M33" s="10">
        <v>23.5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203</v>
      </c>
      <c r="B34" s="9" t="s">
        <v>163</v>
      </c>
      <c r="C34" s="8" t="s">
        <v>46</v>
      </c>
      <c r="D34" s="8" t="s">
        <v>26</v>
      </c>
      <c r="E34" s="8" t="s">
        <v>204</v>
      </c>
      <c r="F34" s="8" t="s">
        <v>205</v>
      </c>
      <c r="G34" s="8" t="s">
        <v>190</v>
      </c>
      <c r="H34" s="8" t="s">
        <v>192</v>
      </c>
      <c r="I34" s="10" t="s">
        <v>193</v>
      </c>
      <c r="J34" s="10">
        <v>-174.39</v>
      </c>
      <c r="K34" s="10">
        <v>-174.39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197</v>
      </c>
      <c r="B35" s="9" t="s">
        <v>163</v>
      </c>
      <c r="C35" s="8" t="s">
        <v>46</v>
      </c>
      <c r="D35" s="8" t="s">
        <v>26</v>
      </c>
      <c r="E35" s="8" t="s">
        <v>198</v>
      </c>
      <c r="F35" s="8" t="s">
        <v>26</v>
      </c>
      <c r="G35" s="8" t="s">
        <v>190</v>
      </c>
      <c r="H35" s="8" t="s">
        <v>192</v>
      </c>
      <c r="I35" s="10" t="s">
        <v>193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17.626799999999999</v>
      </c>
      <c r="S35" s="8" t="s">
        <v>199</v>
      </c>
    </row>
    <row r="36" spans="1:19" s="11" customFormat="1" x14ac:dyDescent="0.25">
      <c r="A36" s="8" t="s">
        <v>221</v>
      </c>
      <c r="B36" s="9" t="s">
        <v>207</v>
      </c>
      <c r="C36" s="8" t="s">
        <v>24</v>
      </c>
      <c r="D36" s="8" t="s">
        <v>222</v>
      </c>
      <c r="E36" s="8" t="s">
        <v>26</v>
      </c>
      <c r="F36" s="8" t="s">
        <v>223</v>
      </c>
      <c r="G36" s="8" t="s">
        <v>26</v>
      </c>
      <c r="H36" s="8" t="s">
        <v>192</v>
      </c>
      <c r="I36" s="10" t="s">
        <v>193</v>
      </c>
      <c r="J36" s="10">
        <v>683.75440000000003</v>
      </c>
      <c r="K36" s="10">
        <v>336.52000000000004</v>
      </c>
      <c r="L36" s="10">
        <v>299.33999999999997</v>
      </c>
      <c r="M36" s="10">
        <v>47.89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246</v>
      </c>
      <c r="B37" s="9" t="s">
        <v>207</v>
      </c>
      <c r="C37" s="8" t="s">
        <v>46</v>
      </c>
      <c r="D37" s="8" t="s">
        <v>26</v>
      </c>
      <c r="E37" s="8" t="s">
        <v>247</v>
      </c>
      <c r="F37" s="8" t="s">
        <v>248</v>
      </c>
      <c r="G37" s="8" t="s">
        <v>222</v>
      </c>
      <c r="H37" s="8" t="s">
        <v>192</v>
      </c>
      <c r="I37" s="10" t="s">
        <v>193</v>
      </c>
      <c r="J37" s="10">
        <v>-39.78</v>
      </c>
      <c r="K37" s="10">
        <v>0</v>
      </c>
      <c r="L37" s="10">
        <v>-34.29</v>
      </c>
      <c r="M37" s="10">
        <v>-5.49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237</v>
      </c>
      <c r="B38" s="9" t="s">
        <v>207</v>
      </c>
      <c r="C38" s="8" t="s">
        <v>46</v>
      </c>
      <c r="D38" s="8" t="s">
        <v>26</v>
      </c>
      <c r="E38" s="8" t="s">
        <v>238</v>
      </c>
      <c r="F38" s="8" t="s">
        <v>26</v>
      </c>
      <c r="G38" s="8" t="s">
        <v>222</v>
      </c>
      <c r="H38" s="8" t="s">
        <v>192</v>
      </c>
      <c r="I38" s="10" t="s">
        <v>193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35.9208</v>
      </c>
      <c r="S38" s="8" t="s">
        <v>239</v>
      </c>
    </row>
    <row r="39" spans="1:19" s="11" customFormat="1" x14ac:dyDescent="0.25">
      <c r="A39" s="8" t="s">
        <v>269</v>
      </c>
      <c r="B39" s="9" t="s">
        <v>270</v>
      </c>
      <c r="C39" s="8" t="s">
        <v>24</v>
      </c>
      <c r="D39" s="8" t="s">
        <v>271</v>
      </c>
      <c r="E39" s="8" t="s">
        <v>26</v>
      </c>
      <c r="F39" s="8" t="s">
        <v>272</v>
      </c>
      <c r="G39" s="8" t="s">
        <v>26</v>
      </c>
      <c r="H39" s="8" t="s">
        <v>273</v>
      </c>
      <c r="I39" s="10" t="s">
        <v>274</v>
      </c>
      <c r="J39" s="10">
        <v>1357.2</v>
      </c>
      <c r="K39" s="10">
        <v>0</v>
      </c>
      <c r="L39" s="10">
        <v>1170</v>
      </c>
      <c r="M39" s="10">
        <v>187.2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283</v>
      </c>
      <c r="B40" s="9" t="s">
        <v>270</v>
      </c>
      <c r="C40" s="8" t="s">
        <v>46</v>
      </c>
      <c r="D40" s="8" t="s">
        <v>26</v>
      </c>
      <c r="E40" s="8" t="s">
        <v>284</v>
      </c>
      <c r="F40" s="8" t="s">
        <v>26</v>
      </c>
      <c r="G40" s="8" t="s">
        <v>271</v>
      </c>
      <c r="H40" s="8" t="s">
        <v>273</v>
      </c>
      <c r="I40" s="10" t="s">
        <v>274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140.4</v>
      </c>
      <c r="S40" s="8" t="s">
        <v>285</v>
      </c>
    </row>
    <row r="41" spans="1:19" s="11" customFormat="1" x14ac:dyDescent="0.25">
      <c r="A41" s="8" t="s">
        <v>224</v>
      </c>
      <c r="B41" s="9" t="s">
        <v>207</v>
      </c>
      <c r="C41" s="8" t="s">
        <v>24</v>
      </c>
      <c r="D41" s="8" t="s">
        <v>225</v>
      </c>
      <c r="E41" s="8" t="s">
        <v>26</v>
      </c>
      <c r="F41" s="8" t="s">
        <v>226</v>
      </c>
      <c r="G41" s="8" t="s">
        <v>26</v>
      </c>
      <c r="H41" s="8" t="s">
        <v>227</v>
      </c>
      <c r="I41" s="10" t="s">
        <v>228</v>
      </c>
      <c r="J41" s="10">
        <v>89.053200000000004</v>
      </c>
      <c r="K41" s="10">
        <v>0</v>
      </c>
      <c r="L41" s="10">
        <v>76.77</v>
      </c>
      <c r="M41" s="10">
        <v>12.28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x14ac:dyDescent="0.25">
      <c r="A42" s="8" t="s">
        <v>240</v>
      </c>
      <c r="B42" s="9" t="s">
        <v>207</v>
      </c>
      <c r="C42" s="8" t="s">
        <v>46</v>
      </c>
      <c r="D42" s="8" t="s">
        <v>26</v>
      </c>
      <c r="E42" s="8" t="s">
        <v>241</v>
      </c>
      <c r="F42" s="8" t="s">
        <v>26</v>
      </c>
      <c r="G42" s="8" t="s">
        <v>225</v>
      </c>
      <c r="H42" s="8" t="s">
        <v>227</v>
      </c>
      <c r="I42" s="10" t="s">
        <v>228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9.2124000000000006</v>
      </c>
      <c r="S42" s="8" t="s">
        <v>242</v>
      </c>
    </row>
    <row r="43" spans="1:19" s="11" customFormat="1" x14ac:dyDescent="0.25">
      <c r="A43" s="8" t="s">
        <v>71</v>
      </c>
      <c r="B43" s="9" t="s">
        <v>53</v>
      </c>
      <c r="C43" s="8" t="s">
        <v>24</v>
      </c>
      <c r="D43" s="8" t="s">
        <v>72</v>
      </c>
      <c r="E43" s="8" t="s">
        <v>26</v>
      </c>
      <c r="F43" s="8" t="s">
        <v>73</v>
      </c>
      <c r="G43" s="8" t="s">
        <v>26</v>
      </c>
      <c r="H43" s="8" t="s">
        <v>74</v>
      </c>
      <c r="I43" s="10" t="s">
        <v>75</v>
      </c>
      <c r="J43" s="10">
        <v>602.34</v>
      </c>
      <c r="K43" s="10">
        <v>602.34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126</v>
      </c>
      <c r="B44" s="9" t="s">
        <v>53</v>
      </c>
      <c r="C44" s="8" t="s">
        <v>24</v>
      </c>
      <c r="D44" s="8" t="s">
        <v>127</v>
      </c>
      <c r="E44" s="8" t="s">
        <v>26</v>
      </c>
      <c r="F44" s="8" t="s">
        <v>128</v>
      </c>
      <c r="G44" s="8" t="s">
        <v>26</v>
      </c>
      <c r="H44" s="8" t="s">
        <v>74</v>
      </c>
      <c r="I44" s="10" t="s">
        <v>75</v>
      </c>
      <c r="J44" s="10">
        <v>1368.48</v>
      </c>
      <c r="K44" s="10">
        <v>1368.48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249</v>
      </c>
      <c r="B45" s="9" t="s">
        <v>250</v>
      </c>
      <c r="C45" s="8" t="s">
        <v>24</v>
      </c>
      <c r="D45" s="8" t="s">
        <v>251</v>
      </c>
      <c r="E45" s="8" t="s">
        <v>26</v>
      </c>
      <c r="F45" s="8" t="s">
        <v>252</v>
      </c>
      <c r="G45" s="8" t="s">
        <v>26</v>
      </c>
      <c r="H45" s="8" t="s">
        <v>74</v>
      </c>
      <c r="I45" s="10" t="s">
        <v>75</v>
      </c>
      <c r="J45" s="10">
        <v>1146</v>
      </c>
      <c r="K45" s="10">
        <v>1146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171</v>
      </c>
      <c r="B46" s="9" t="s">
        <v>163</v>
      </c>
      <c r="C46" s="8" t="s">
        <v>24</v>
      </c>
      <c r="D46" s="8" t="s">
        <v>172</v>
      </c>
      <c r="E46" s="8" t="s">
        <v>26</v>
      </c>
      <c r="F46" s="8" t="s">
        <v>173</v>
      </c>
      <c r="G46" s="8" t="s">
        <v>26</v>
      </c>
      <c r="H46" s="8" t="s">
        <v>174</v>
      </c>
      <c r="I46" s="10" t="s">
        <v>175</v>
      </c>
      <c r="J46" s="10">
        <v>1742.05</v>
      </c>
      <c r="K46" s="10">
        <v>1742.05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295</v>
      </c>
      <c r="B47" s="9" t="s">
        <v>287</v>
      </c>
      <c r="C47" s="8" t="s">
        <v>24</v>
      </c>
      <c r="D47" s="8" t="s">
        <v>296</v>
      </c>
      <c r="E47" s="8" t="s">
        <v>26</v>
      </c>
      <c r="F47" s="8" t="s">
        <v>297</v>
      </c>
      <c r="G47" s="8" t="s">
        <v>26</v>
      </c>
      <c r="H47" s="8" t="s">
        <v>174</v>
      </c>
      <c r="I47" s="10" t="s">
        <v>175</v>
      </c>
      <c r="J47" s="10">
        <v>1715</v>
      </c>
      <c r="K47" s="10">
        <v>1715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22</v>
      </c>
      <c r="B48" s="9" t="s">
        <v>23</v>
      </c>
      <c r="C48" s="8" t="s">
        <v>24</v>
      </c>
      <c r="D48" s="8" t="s">
        <v>25</v>
      </c>
      <c r="E48" s="8" t="s">
        <v>26</v>
      </c>
      <c r="F48" s="8" t="s">
        <v>27</v>
      </c>
      <c r="G48" s="8" t="s">
        <v>26</v>
      </c>
      <c r="H48" s="8" t="s">
        <v>28</v>
      </c>
      <c r="I48" s="10" t="s">
        <v>29</v>
      </c>
      <c r="J48" s="10">
        <v>25878.22</v>
      </c>
      <c r="K48" s="10">
        <v>25878.22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76</v>
      </c>
      <c r="B49" s="9" t="s">
        <v>53</v>
      </c>
      <c r="C49" s="8" t="s">
        <v>24</v>
      </c>
      <c r="D49" s="8" t="s">
        <v>77</v>
      </c>
      <c r="E49" s="8" t="s">
        <v>26</v>
      </c>
      <c r="F49" s="8" t="s">
        <v>78</v>
      </c>
      <c r="G49" s="8" t="s">
        <v>26</v>
      </c>
      <c r="H49" s="8" t="s">
        <v>28</v>
      </c>
      <c r="I49" s="10" t="s">
        <v>29</v>
      </c>
      <c r="J49" s="10">
        <v>19980.12</v>
      </c>
      <c r="K49" s="10">
        <v>19980.12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275</v>
      </c>
      <c r="B50" s="9" t="s">
        <v>270</v>
      </c>
      <c r="C50" s="8" t="s">
        <v>24</v>
      </c>
      <c r="D50" s="8" t="s">
        <v>276</v>
      </c>
      <c r="E50" s="8" t="s">
        <v>26</v>
      </c>
      <c r="F50" s="8" t="s">
        <v>277</v>
      </c>
      <c r="G50" s="8" t="s">
        <v>26</v>
      </c>
      <c r="H50" s="8" t="s">
        <v>28</v>
      </c>
      <c r="I50" s="10" t="s">
        <v>29</v>
      </c>
      <c r="J50" s="10">
        <v>31147.8</v>
      </c>
      <c r="K50" s="10">
        <v>31147.8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52</v>
      </c>
      <c r="B51" s="9" t="s">
        <v>53</v>
      </c>
      <c r="C51" s="8" t="s">
        <v>24</v>
      </c>
      <c r="D51" s="8" t="s">
        <v>54</v>
      </c>
      <c r="E51" s="8" t="s">
        <v>26</v>
      </c>
      <c r="F51" s="8" t="s">
        <v>55</v>
      </c>
      <c r="G51" s="8" t="s">
        <v>26</v>
      </c>
      <c r="H51" s="8" t="s">
        <v>56</v>
      </c>
      <c r="I51" s="10" t="s">
        <v>57</v>
      </c>
      <c r="J51" s="10">
        <v>666.072</v>
      </c>
      <c r="K51" s="10">
        <v>0</v>
      </c>
      <c r="L51" s="10">
        <v>574.20000000000005</v>
      </c>
      <c r="M51" s="10">
        <v>91.87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132</v>
      </c>
      <c r="B52" s="9" t="s">
        <v>53</v>
      </c>
      <c r="C52" s="8" t="s">
        <v>46</v>
      </c>
      <c r="D52" s="8" t="s">
        <v>26</v>
      </c>
      <c r="E52" s="8" t="s">
        <v>133</v>
      </c>
      <c r="F52" s="8" t="s">
        <v>26</v>
      </c>
      <c r="G52" s="8" t="s">
        <v>54</v>
      </c>
      <c r="H52" s="8" t="s">
        <v>56</v>
      </c>
      <c r="I52" s="10" t="s">
        <v>57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68.903999999999996</v>
      </c>
      <c r="S52" s="8" t="s">
        <v>134</v>
      </c>
    </row>
    <row r="53" spans="1:19" s="11" customFormat="1" x14ac:dyDescent="0.25">
      <c r="A53" s="8" t="s">
        <v>351</v>
      </c>
      <c r="B53" s="9" t="s">
        <v>352</v>
      </c>
      <c r="C53" s="8" t="s">
        <v>24</v>
      </c>
      <c r="D53" s="8" t="s">
        <v>353</v>
      </c>
      <c r="E53" s="8" t="s">
        <v>26</v>
      </c>
      <c r="F53" s="8" t="s">
        <v>354</v>
      </c>
      <c r="G53" s="8" t="s">
        <v>26</v>
      </c>
      <c r="H53" s="8" t="s">
        <v>355</v>
      </c>
      <c r="I53" s="10" t="s">
        <v>377</v>
      </c>
      <c r="J53" s="10">
        <v>1119.4928</v>
      </c>
      <c r="K53" s="10">
        <v>0</v>
      </c>
      <c r="L53" s="10">
        <v>965.08</v>
      </c>
      <c r="M53" s="10">
        <v>154.41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357</v>
      </c>
      <c r="B54" s="9" t="s">
        <v>352</v>
      </c>
      <c r="C54" s="8" t="s">
        <v>24</v>
      </c>
      <c r="D54" s="8" t="s">
        <v>358</v>
      </c>
      <c r="E54" s="8" t="s">
        <v>26</v>
      </c>
      <c r="F54" s="8" t="s">
        <v>359</v>
      </c>
      <c r="G54" s="8" t="s">
        <v>26</v>
      </c>
      <c r="H54" s="8" t="s">
        <v>355</v>
      </c>
      <c r="I54" s="10" t="s">
        <v>377</v>
      </c>
      <c r="J54" s="10">
        <v>1547.81</v>
      </c>
      <c r="K54" s="10">
        <v>1547.81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363</v>
      </c>
      <c r="B55" s="9" t="s">
        <v>352</v>
      </c>
      <c r="C55" s="8" t="s">
        <v>46</v>
      </c>
      <c r="D55" s="8" t="s">
        <v>26</v>
      </c>
      <c r="E55" s="8" t="s">
        <v>364</v>
      </c>
      <c r="F55" s="8" t="s">
        <v>26</v>
      </c>
      <c r="G55" s="8" t="s">
        <v>353</v>
      </c>
      <c r="H55" s="8" t="s">
        <v>355</v>
      </c>
      <c r="I55" s="10" t="s">
        <v>377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115.8096</v>
      </c>
      <c r="S55" s="8" t="s">
        <v>365</v>
      </c>
    </row>
    <row r="56" spans="1:19" s="11" customFormat="1" x14ac:dyDescent="0.25">
      <c r="A56" s="8" t="s">
        <v>61</v>
      </c>
      <c r="B56" s="9" t="s">
        <v>53</v>
      </c>
      <c r="C56" s="8" t="s">
        <v>24</v>
      </c>
      <c r="D56" s="8" t="s">
        <v>62</v>
      </c>
      <c r="E56" s="8" t="s">
        <v>26</v>
      </c>
      <c r="F56" s="8" t="s">
        <v>63</v>
      </c>
      <c r="G56" s="8" t="s">
        <v>26</v>
      </c>
      <c r="H56" s="8" t="s">
        <v>64</v>
      </c>
      <c r="I56" s="10" t="s">
        <v>65</v>
      </c>
      <c r="J56" s="10">
        <v>601.12</v>
      </c>
      <c r="K56" s="10">
        <v>601.12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278</v>
      </c>
      <c r="B57" s="9" t="s">
        <v>270</v>
      </c>
      <c r="C57" s="8" t="s">
        <v>24</v>
      </c>
      <c r="D57" s="8" t="s">
        <v>279</v>
      </c>
      <c r="E57" s="8" t="s">
        <v>26</v>
      </c>
      <c r="F57" s="8" t="s">
        <v>280</v>
      </c>
      <c r="G57" s="8" t="s">
        <v>26</v>
      </c>
      <c r="H57" s="8" t="s">
        <v>281</v>
      </c>
      <c r="I57" s="10" t="s">
        <v>282</v>
      </c>
      <c r="J57" s="10">
        <v>94.82</v>
      </c>
      <c r="K57" s="10">
        <v>94.82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286</v>
      </c>
      <c r="B58" s="9" t="s">
        <v>287</v>
      </c>
      <c r="C58" s="8" t="s">
        <v>24</v>
      </c>
      <c r="D58" s="8" t="s">
        <v>288</v>
      </c>
      <c r="E58" s="8" t="s">
        <v>26</v>
      </c>
      <c r="F58" s="8" t="s">
        <v>289</v>
      </c>
      <c r="G58" s="8" t="s">
        <v>26</v>
      </c>
      <c r="H58" s="8" t="s">
        <v>290</v>
      </c>
      <c r="I58" s="10" t="s">
        <v>291</v>
      </c>
      <c r="J58" s="10">
        <v>554.11</v>
      </c>
      <c r="K58" s="10">
        <v>0</v>
      </c>
      <c r="L58" s="10">
        <v>477.68</v>
      </c>
      <c r="M58" s="10">
        <v>76.430000000000007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320</v>
      </c>
      <c r="B59" s="9" t="s">
        <v>287</v>
      </c>
      <c r="C59" s="8" t="s">
        <v>46</v>
      </c>
      <c r="D59" s="8" t="s">
        <v>26</v>
      </c>
      <c r="E59" s="8" t="s">
        <v>321</v>
      </c>
      <c r="F59" s="8" t="s">
        <v>26</v>
      </c>
      <c r="G59" s="8" t="s">
        <v>288</v>
      </c>
      <c r="H59" s="8" t="s">
        <v>290</v>
      </c>
      <c r="I59" s="10" t="s">
        <v>291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57.322499999999998</v>
      </c>
      <c r="S59" s="8" t="s">
        <v>322</v>
      </c>
    </row>
    <row r="60" spans="1:19" s="11" customFormat="1" x14ac:dyDescent="0.25">
      <c r="A60" s="8" t="s">
        <v>105</v>
      </c>
      <c r="B60" s="9" t="s">
        <v>53</v>
      </c>
      <c r="C60" s="8" t="s">
        <v>24</v>
      </c>
      <c r="D60" s="8" t="s">
        <v>106</v>
      </c>
      <c r="E60" s="8" t="s">
        <v>26</v>
      </c>
      <c r="F60" s="8" t="s">
        <v>107</v>
      </c>
      <c r="G60" s="8" t="s">
        <v>26</v>
      </c>
      <c r="H60" s="8" t="s">
        <v>108</v>
      </c>
      <c r="I60" s="10" t="s">
        <v>109</v>
      </c>
      <c r="J60" s="10">
        <v>92.8</v>
      </c>
      <c r="K60" s="10">
        <v>92.8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162</v>
      </c>
      <c r="B61" s="9" t="s">
        <v>163</v>
      </c>
      <c r="C61" s="8" t="s">
        <v>24</v>
      </c>
      <c r="D61" s="8" t="s">
        <v>164</v>
      </c>
      <c r="E61" s="8" t="s">
        <v>26</v>
      </c>
      <c r="F61" s="8" t="s">
        <v>165</v>
      </c>
      <c r="G61" s="8" t="s">
        <v>26</v>
      </c>
      <c r="H61" s="8" t="s">
        <v>108</v>
      </c>
      <c r="I61" s="10" t="s">
        <v>109</v>
      </c>
      <c r="J61" s="10">
        <v>100.62</v>
      </c>
      <c r="K61" s="10">
        <v>100.62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234</v>
      </c>
      <c r="B62" s="9" t="s">
        <v>207</v>
      </c>
      <c r="C62" s="8" t="s">
        <v>24</v>
      </c>
      <c r="D62" s="8" t="s">
        <v>235</v>
      </c>
      <c r="E62" s="8" t="s">
        <v>26</v>
      </c>
      <c r="F62" s="8" t="s">
        <v>236</v>
      </c>
      <c r="G62" s="8" t="s">
        <v>26</v>
      </c>
      <c r="H62" s="8" t="s">
        <v>108</v>
      </c>
      <c r="I62" s="10" t="s">
        <v>109</v>
      </c>
      <c r="J62" s="10">
        <v>94.8</v>
      </c>
      <c r="K62" s="10">
        <v>94.8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210</v>
      </c>
      <c r="B63" s="9" t="s">
        <v>207</v>
      </c>
      <c r="C63" s="8" t="s">
        <v>24</v>
      </c>
      <c r="D63" s="8" t="s">
        <v>211</v>
      </c>
      <c r="E63" s="8" t="s">
        <v>26</v>
      </c>
      <c r="F63" s="8" t="s">
        <v>212</v>
      </c>
      <c r="G63" s="8" t="s">
        <v>26</v>
      </c>
      <c r="H63" s="8" t="s">
        <v>213</v>
      </c>
      <c r="I63" s="10" t="s">
        <v>214</v>
      </c>
      <c r="J63" s="10">
        <v>770.68</v>
      </c>
      <c r="K63" s="10">
        <v>770.68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229</v>
      </c>
      <c r="B64" s="9" t="s">
        <v>207</v>
      </c>
      <c r="C64" s="8" t="s">
        <v>24</v>
      </c>
      <c r="D64" s="8" t="s">
        <v>230</v>
      </c>
      <c r="E64" s="8" t="s">
        <v>26</v>
      </c>
      <c r="F64" s="8" t="s">
        <v>231</v>
      </c>
      <c r="G64" s="8" t="s">
        <v>26</v>
      </c>
      <c r="H64" s="8" t="s">
        <v>232</v>
      </c>
      <c r="I64" s="10" t="s">
        <v>233</v>
      </c>
      <c r="J64" s="10">
        <v>158.3168</v>
      </c>
      <c r="K64" s="10">
        <v>0</v>
      </c>
      <c r="L64" s="10">
        <v>136.47999999999999</v>
      </c>
      <c r="M64" s="10">
        <v>21.83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243</v>
      </c>
      <c r="B65" s="9" t="s">
        <v>207</v>
      </c>
      <c r="C65" s="8" t="s">
        <v>46</v>
      </c>
      <c r="D65" s="8" t="s">
        <v>26</v>
      </c>
      <c r="E65" s="8" t="s">
        <v>244</v>
      </c>
      <c r="F65" s="8" t="s">
        <v>26</v>
      </c>
      <c r="G65" s="8" t="s">
        <v>230</v>
      </c>
      <c r="H65" s="8" t="s">
        <v>232</v>
      </c>
      <c r="I65" s="10" t="s">
        <v>233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16.377600000000001</v>
      </c>
      <c r="S65" s="8" t="s">
        <v>245</v>
      </c>
    </row>
    <row r="66" spans="1:19" s="11" customFormat="1" x14ac:dyDescent="0.25">
      <c r="A66" s="8" t="s">
        <v>264</v>
      </c>
      <c r="B66" s="9" t="s">
        <v>250</v>
      </c>
      <c r="C66" s="8" t="s">
        <v>46</v>
      </c>
      <c r="D66" s="8" t="s">
        <v>26</v>
      </c>
      <c r="E66" s="8" t="s">
        <v>265</v>
      </c>
      <c r="F66" s="8" t="s">
        <v>266</v>
      </c>
      <c r="G66" s="8" t="s">
        <v>265</v>
      </c>
      <c r="H66" s="8" t="s">
        <v>267</v>
      </c>
      <c r="I66" s="10" t="s">
        <v>378</v>
      </c>
      <c r="J66" s="10">
        <v>-91.37</v>
      </c>
      <c r="K66" s="10">
        <v>-91.37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253</v>
      </c>
      <c r="B67" s="9" t="s">
        <v>250</v>
      </c>
      <c r="C67" s="8" t="s">
        <v>24</v>
      </c>
      <c r="D67" s="8" t="s">
        <v>254</v>
      </c>
      <c r="E67" s="8" t="s">
        <v>26</v>
      </c>
      <c r="F67" s="8" t="s">
        <v>255</v>
      </c>
      <c r="G67" s="8" t="s">
        <v>26</v>
      </c>
      <c r="H67" s="8" t="s">
        <v>256</v>
      </c>
      <c r="I67" s="10" t="s">
        <v>257</v>
      </c>
      <c r="J67" s="10">
        <v>2438.4</v>
      </c>
      <c r="K67" s="10">
        <v>2438.4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261</v>
      </c>
      <c r="B68" s="9" t="s">
        <v>250</v>
      </c>
      <c r="C68" s="8" t="s">
        <v>46</v>
      </c>
      <c r="D68" s="8" t="s">
        <v>26</v>
      </c>
      <c r="E68" s="8" t="s">
        <v>262</v>
      </c>
      <c r="F68" s="8" t="s">
        <v>263</v>
      </c>
      <c r="G68" s="8" t="s">
        <v>254</v>
      </c>
      <c r="H68" s="8" t="s">
        <v>256</v>
      </c>
      <c r="I68" s="10" t="s">
        <v>257</v>
      </c>
      <c r="J68" s="10">
        <v>-33.020000000000003</v>
      </c>
      <c r="K68" s="10">
        <v>-33.020000000000003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348</v>
      </c>
      <c r="B69" s="9" t="s">
        <v>336</v>
      </c>
      <c r="C69" s="8" t="s">
        <v>46</v>
      </c>
      <c r="D69" s="8" t="s">
        <v>26</v>
      </c>
      <c r="E69" s="8" t="s">
        <v>349</v>
      </c>
      <c r="F69" s="8" t="s">
        <v>350</v>
      </c>
      <c r="G69" s="8" t="s">
        <v>349</v>
      </c>
      <c r="H69" s="8" t="s">
        <v>256</v>
      </c>
      <c r="I69" s="10" t="s">
        <v>257</v>
      </c>
      <c r="J69" s="10">
        <v>-434.26</v>
      </c>
      <c r="K69" s="10">
        <v>-434.26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176</v>
      </c>
      <c r="B70" s="9" t="s">
        <v>163</v>
      </c>
      <c r="C70" s="8" t="s">
        <v>24</v>
      </c>
      <c r="D70" s="8" t="s">
        <v>177</v>
      </c>
      <c r="E70" s="8" t="s">
        <v>26</v>
      </c>
      <c r="F70" s="8" t="s">
        <v>178</v>
      </c>
      <c r="G70" s="8" t="s">
        <v>26</v>
      </c>
      <c r="H70" s="8" t="s">
        <v>179</v>
      </c>
      <c r="I70" s="10" t="s">
        <v>180</v>
      </c>
      <c r="J70" s="10">
        <v>1008.98</v>
      </c>
      <c r="K70" s="10">
        <v>1008.98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335</v>
      </c>
      <c r="B71" s="9" t="s">
        <v>336</v>
      </c>
      <c r="C71" s="8" t="s">
        <v>24</v>
      </c>
      <c r="D71" s="8" t="s">
        <v>337</v>
      </c>
      <c r="E71" s="8" t="s">
        <v>26</v>
      </c>
      <c r="F71" s="8" t="s">
        <v>338</v>
      </c>
      <c r="G71" s="8" t="s">
        <v>26</v>
      </c>
      <c r="H71" s="8" t="s">
        <v>179</v>
      </c>
      <c r="I71" s="10" t="s">
        <v>180</v>
      </c>
      <c r="J71" s="10">
        <v>656.42</v>
      </c>
      <c r="K71" s="10">
        <v>656.42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97</v>
      </c>
      <c r="B72" s="9" t="s">
        <v>53</v>
      </c>
      <c r="C72" s="8" t="s">
        <v>24</v>
      </c>
      <c r="D72" s="8" t="s">
        <v>98</v>
      </c>
      <c r="E72" s="8" t="s">
        <v>26</v>
      </c>
      <c r="F72" s="8" t="s">
        <v>99</v>
      </c>
      <c r="G72" s="8" t="s">
        <v>26</v>
      </c>
      <c r="H72" s="8" t="s">
        <v>100</v>
      </c>
      <c r="I72" s="10" t="s">
        <v>379</v>
      </c>
      <c r="J72" s="10">
        <v>19000</v>
      </c>
      <c r="K72" s="10">
        <v>19000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206</v>
      </c>
      <c r="B73" s="9" t="s">
        <v>207</v>
      </c>
      <c r="C73" s="8" t="s">
        <v>24</v>
      </c>
      <c r="D73" s="8" t="s">
        <v>208</v>
      </c>
      <c r="E73" s="8" t="s">
        <v>26</v>
      </c>
      <c r="F73" s="8" t="s">
        <v>209</v>
      </c>
      <c r="G73" s="8" t="s">
        <v>26</v>
      </c>
      <c r="H73" s="8" t="s">
        <v>100</v>
      </c>
      <c r="I73" s="10" t="s">
        <v>379</v>
      </c>
      <c r="J73" s="10">
        <v>13650</v>
      </c>
      <c r="K73" s="10">
        <v>13650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115</v>
      </c>
      <c r="B74" s="9" t="s">
        <v>53</v>
      </c>
      <c r="C74" s="8" t="s">
        <v>24</v>
      </c>
      <c r="D74" s="8" t="s">
        <v>116</v>
      </c>
      <c r="E74" s="8" t="s">
        <v>26</v>
      </c>
      <c r="F74" s="8" t="s">
        <v>117</v>
      </c>
      <c r="G74" s="8" t="s">
        <v>26</v>
      </c>
      <c r="H74" s="8" t="s">
        <v>118</v>
      </c>
      <c r="I74" s="10" t="s">
        <v>119</v>
      </c>
      <c r="J74" s="10">
        <v>1750.72</v>
      </c>
      <c r="K74" s="10">
        <v>0</v>
      </c>
      <c r="L74" s="10">
        <v>1509.24</v>
      </c>
      <c r="M74" s="10">
        <v>241.48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120</v>
      </c>
      <c r="B75" s="9" t="s">
        <v>53</v>
      </c>
      <c r="C75" s="8" t="s">
        <v>24</v>
      </c>
      <c r="D75" s="8" t="s">
        <v>121</v>
      </c>
      <c r="E75" s="8" t="s">
        <v>26</v>
      </c>
      <c r="F75" s="8" t="s">
        <v>122</v>
      </c>
      <c r="G75" s="8" t="s">
        <v>26</v>
      </c>
      <c r="H75" s="8" t="s">
        <v>118</v>
      </c>
      <c r="I75" s="10" t="s">
        <v>119</v>
      </c>
      <c r="J75" s="10">
        <v>424.48</v>
      </c>
      <c r="K75" s="10">
        <v>0</v>
      </c>
      <c r="L75" s="10">
        <v>365.93</v>
      </c>
      <c r="M75" s="10">
        <v>58.55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153</v>
      </c>
      <c r="B76" s="9" t="s">
        <v>53</v>
      </c>
      <c r="C76" s="8" t="s">
        <v>46</v>
      </c>
      <c r="D76" s="8" t="s">
        <v>26</v>
      </c>
      <c r="E76" s="8" t="s">
        <v>154</v>
      </c>
      <c r="F76" s="8" t="s">
        <v>155</v>
      </c>
      <c r="G76" s="8" t="s">
        <v>116</v>
      </c>
      <c r="H76" s="8" t="s">
        <v>118</v>
      </c>
      <c r="I76" s="10" t="s">
        <v>119</v>
      </c>
      <c r="J76" s="10">
        <v>-22.79</v>
      </c>
      <c r="K76" s="10">
        <v>0</v>
      </c>
      <c r="L76" s="10">
        <v>-19.649999999999999</v>
      </c>
      <c r="M76" s="10">
        <v>-3.14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156</v>
      </c>
      <c r="B77" s="9" t="s">
        <v>53</v>
      </c>
      <c r="C77" s="8" t="s">
        <v>46</v>
      </c>
      <c r="D77" s="8" t="s">
        <v>26</v>
      </c>
      <c r="E77" s="8" t="s">
        <v>157</v>
      </c>
      <c r="F77" s="8" t="s">
        <v>158</v>
      </c>
      <c r="G77" s="8" t="s">
        <v>121</v>
      </c>
      <c r="H77" s="8" t="s">
        <v>118</v>
      </c>
      <c r="I77" s="10" t="s">
        <v>119</v>
      </c>
      <c r="J77" s="10">
        <v>-7.49</v>
      </c>
      <c r="K77" s="10">
        <v>0</v>
      </c>
      <c r="L77" s="10">
        <v>-6.46</v>
      </c>
      <c r="M77" s="10">
        <v>-1.03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141</v>
      </c>
      <c r="B78" s="9" t="s">
        <v>53</v>
      </c>
      <c r="C78" s="8" t="s">
        <v>46</v>
      </c>
      <c r="D78" s="8" t="s">
        <v>26</v>
      </c>
      <c r="E78" s="8" t="s">
        <v>142</v>
      </c>
      <c r="F78" s="8" t="s">
        <v>26</v>
      </c>
      <c r="G78" s="8" t="s">
        <v>116</v>
      </c>
      <c r="H78" s="8" t="s">
        <v>118</v>
      </c>
      <c r="I78" s="10" t="s">
        <v>119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181.11</v>
      </c>
      <c r="S78" s="8" t="s">
        <v>143</v>
      </c>
    </row>
    <row r="79" spans="1:19" s="11" customFormat="1" x14ac:dyDescent="0.25">
      <c r="A79" s="8" t="s">
        <v>144</v>
      </c>
      <c r="B79" s="9" t="s">
        <v>53</v>
      </c>
      <c r="C79" s="8" t="s">
        <v>46</v>
      </c>
      <c r="D79" s="8" t="s">
        <v>26</v>
      </c>
      <c r="E79" s="8" t="s">
        <v>145</v>
      </c>
      <c r="F79" s="8" t="s">
        <v>26</v>
      </c>
      <c r="G79" s="8" t="s">
        <v>121</v>
      </c>
      <c r="H79" s="8" t="s">
        <v>118</v>
      </c>
      <c r="I79" s="10" t="s">
        <v>119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43.912500000000001</v>
      </c>
      <c r="S79" s="8" t="s">
        <v>146</v>
      </c>
    </row>
    <row r="80" spans="1:19" s="11" customFormat="1" x14ac:dyDescent="0.25">
      <c r="A80" s="8" t="s">
        <v>339</v>
      </c>
      <c r="B80" s="9" t="s">
        <v>336</v>
      </c>
      <c r="C80" s="8" t="s">
        <v>24</v>
      </c>
      <c r="D80" s="8" t="s">
        <v>340</v>
      </c>
      <c r="E80" s="8" t="s">
        <v>26</v>
      </c>
      <c r="F80" s="8" t="s">
        <v>341</v>
      </c>
      <c r="G80" s="8" t="s">
        <v>26</v>
      </c>
      <c r="H80" s="8" t="s">
        <v>118</v>
      </c>
      <c r="I80" s="10" t="s">
        <v>119</v>
      </c>
      <c r="J80" s="10">
        <v>349.86</v>
      </c>
      <c r="K80" s="10">
        <v>0</v>
      </c>
      <c r="L80" s="10">
        <v>301.60000000000002</v>
      </c>
      <c r="M80" s="10">
        <v>48.26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345</v>
      </c>
      <c r="B81" s="9" t="s">
        <v>336</v>
      </c>
      <c r="C81" s="8" t="s">
        <v>46</v>
      </c>
      <c r="D81" s="8" t="s">
        <v>26</v>
      </c>
      <c r="E81" s="8" t="s">
        <v>346</v>
      </c>
      <c r="F81" s="8" t="s">
        <v>347</v>
      </c>
      <c r="G81" s="8" t="s">
        <v>340</v>
      </c>
      <c r="H81" s="8" t="s">
        <v>118</v>
      </c>
      <c r="I81" s="10" t="s">
        <v>119</v>
      </c>
      <c r="J81" s="10">
        <v>-26.04</v>
      </c>
      <c r="K81" s="10">
        <v>0</v>
      </c>
      <c r="L81" s="10">
        <v>-22.45</v>
      </c>
      <c r="M81" s="10">
        <v>-3.59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342</v>
      </c>
      <c r="B82" s="9" t="s">
        <v>336</v>
      </c>
      <c r="C82" s="8" t="s">
        <v>46</v>
      </c>
      <c r="D82" s="8" t="s">
        <v>26</v>
      </c>
      <c r="E82" s="8" t="s">
        <v>343</v>
      </c>
      <c r="F82" s="8" t="s">
        <v>26</v>
      </c>
      <c r="G82" s="8" t="s">
        <v>340</v>
      </c>
      <c r="H82" s="8" t="s">
        <v>118</v>
      </c>
      <c r="I82" s="10" t="s">
        <v>119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36.195</v>
      </c>
      <c r="S82" s="8" t="s">
        <v>344</v>
      </c>
    </row>
    <row r="83" spans="1:19" s="11" customFormat="1" x14ac:dyDescent="0.25">
      <c r="A83" s="8" t="s">
        <v>45</v>
      </c>
      <c r="B83" s="9" t="s">
        <v>23</v>
      </c>
      <c r="C83" s="8" t="s">
        <v>46</v>
      </c>
      <c r="D83" s="8" t="s">
        <v>26</v>
      </c>
      <c r="E83" s="8" t="s">
        <v>47</v>
      </c>
      <c r="F83" s="8" t="s">
        <v>48</v>
      </c>
      <c r="G83" s="8" t="s">
        <v>49</v>
      </c>
      <c r="H83" s="8" t="s">
        <v>50</v>
      </c>
      <c r="I83" s="10" t="s">
        <v>51</v>
      </c>
      <c r="J83" s="10">
        <v>-17.86</v>
      </c>
      <c r="K83" s="10">
        <v>0</v>
      </c>
      <c r="L83" s="10">
        <v>-15.4</v>
      </c>
      <c r="M83" s="10">
        <v>-2.46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11" customFormat="1" x14ac:dyDescent="0.25">
      <c r="A84" s="8" t="s">
        <v>58</v>
      </c>
      <c r="B84" s="9" t="s">
        <v>53</v>
      </c>
      <c r="C84" s="8" t="s">
        <v>24</v>
      </c>
      <c r="D84" s="8" t="s">
        <v>59</v>
      </c>
      <c r="E84" s="8" t="s">
        <v>26</v>
      </c>
      <c r="F84" s="8" t="s">
        <v>60</v>
      </c>
      <c r="G84" s="8" t="s">
        <v>26</v>
      </c>
      <c r="H84" s="8" t="s">
        <v>50</v>
      </c>
      <c r="I84" s="10" t="s">
        <v>51</v>
      </c>
      <c r="J84" s="10">
        <v>1205.01</v>
      </c>
      <c r="K84" s="10">
        <v>0</v>
      </c>
      <c r="L84" s="10">
        <v>1038.8</v>
      </c>
      <c r="M84" s="10">
        <v>166.21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11" customFormat="1" x14ac:dyDescent="0.25">
      <c r="A85" s="8" t="s">
        <v>129</v>
      </c>
      <c r="B85" s="9" t="s">
        <v>53</v>
      </c>
      <c r="C85" s="8" t="s">
        <v>24</v>
      </c>
      <c r="D85" s="8" t="s">
        <v>130</v>
      </c>
      <c r="E85" s="8" t="s">
        <v>26</v>
      </c>
      <c r="F85" s="8" t="s">
        <v>131</v>
      </c>
      <c r="G85" s="8" t="s">
        <v>26</v>
      </c>
      <c r="H85" s="8" t="s">
        <v>50</v>
      </c>
      <c r="I85" s="10" t="s">
        <v>51</v>
      </c>
      <c r="J85" s="10">
        <v>401.95</v>
      </c>
      <c r="K85" s="10">
        <v>401.95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150</v>
      </c>
      <c r="B86" s="9" t="s">
        <v>53</v>
      </c>
      <c r="C86" s="8" t="s">
        <v>46</v>
      </c>
      <c r="D86" s="8" t="s">
        <v>26</v>
      </c>
      <c r="E86" s="8" t="s">
        <v>151</v>
      </c>
      <c r="F86" s="8" t="s">
        <v>152</v>
      </c>
      <c r="G86" s="8" t="s">
        <v>59</v>
      </c>
      <c r="H86" s="8" t="s">
        <v>50</v>
      </c>
      <c r="I86" s="10" t="s">
        <v>51</v>
      </c>
      <c r="J86" s="10">
        <v>-52.84</v>
      </c>
      <c r="K86" s="10">
        <v>0</v>
      </c>
      <c r="L86" s="10">
        <v>-45.55</v>
      </c>
      <c r="M86" s="10">
        <v>-7.29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159</v>
      </c>
      <c r="B87" s="9" t="s">
        <v>53</v>
      </c>
      <c r="C87" s="8" t="s">
        <v>46</v>
      </c>
      <c r="D87" s="8" t="s">
        <v>26</v>
      </c>
      <c r="E87" s="8" t="s">
        <v>160</v>
      </c>
      <c r="F87" s="8" t="s">
        <v>161</v>
      </c>
      <c r="G87" s="8" t="s">
        <v>130</v>
      </c>
      <c r="H87" s="8" t="s">
        <v>50</v>
      </c>
      <c r="I87" s="10" t="s">
        <v>51</v>
      </c>
      <c r="J87" s="10">
        <v>-53.28</v>
      </c>
      <c r="K87" s="10">
        <v>-53.28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135</v>
      </c>
      <c r="B88" s="9" t="s">
        <v>53</v>
      </c>
      <c r="C88" s="8" t="s">
        <v>46</v>
      </c>
      <c r="D88" s="8" t="s">
        <v>26</v>
      </c>
      <c r="E88" s="8" t="s">
        <v>136</v>
      </c>
      <c r="F88" s="8" t="s">
        <v>26</v>
      </c>
      <c r="G88" s="8" t="s">
        <v>59</v>
      </c>
      <c r="H88" s="8" t="s">
        <v>50</v>
      </c>
      <c r="I88" s="10" t="s">
        <v>51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124.6575</v>
      </c>
      <c r="S88" s="8" t="s">
        <v>137</v>
      </c>
    </row>
    <row r="89" spans="1:19" s="11" customFormat="1" x14ac:dyDescent="0.25">
      <c r="A89" s="8" t="s">
        <v>186</v>
      </c>
      <c r="B89" s="9" t="s">
        <v>163</v>
      </c>
      <c r="C89" s="8" t="s">
        <v>24</v>
      </c>
      <c r="D89" s="8" t="s">
        <v>187</v>
      </c>
      <c r="E89" s="8" t="s">
        <v>26</v>
      </c>
      <c r="F89" s="8" t="s">
        <v>188</v>
      </c>
      <c r="G89" s="8" t="s">
        <v>26</v>
      </c>
      <c r="H89" s="8" t="s">
        <v>50</v>
      </c>
      <c r="I89" s="10" t="s">
        <v>51</v>
      </c>
      <c r="J89" s="10">
        <v>1832.4928</v>
      </c>
      <c r="K89" s="10">
        <v>339.77</v>
      </c>
      <c r="L89" s="10">
        <v>1286.83</v>
      </c>
      <c r="M89" s="10">
        <v>205.89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11" customFormat="1" x14ac:dyDescent="0.25">
      <c r="A90" s="8" t="s">
        <v>194</v>
      </c>
      <c r="B90" s="9" t="s">
        <v>163</v>
      </c>
      <c r="C90" s="8" t="s">
        <v>46</v>
      </c>
      <c r="D90" s="8" t="s">
        <v>26</v>
      </c>
      <c r="E90" s="8" t="s">
        <v>195</v>
      </c>
      <c r="F90" s="8" t="s">
        <v>26</v>
      </c>
      <c r="G90" s="8" t="s">
        <v>187</v>
      </c>
      <c r="H90" s="8" t="s">
        <v>50</v>
      </c>
      <c r="I90" s="10" t="s">
        <v>51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154.4196</v>
      </c>
      <c r="S90" s="8" t="s">
        <v>196</v>
      </c>
    </row>
    <row r="91" spans="1:19" s="11" customFormat="1" x14ac:dyDescent="0.25">
      <c r="A91" s="8" t="s">
        <v>66</v>
      </c>
      <c r="B91" s="9" t="s">
        <v>53</v>
      </c>
      <c r="C91" s="8" t="s">
        <v>24</v>
      </c>
      <c r="D91" s="8" t="s">
        <v>67</v>
      </c>
      <c r="E91" s="8" t="s">
        <v>26</v>
      </c>
      <c r="F91" s="8" t="s">
        <v>68</v>
      </c>
      <c r="G91" s="8" t="s">
        <v>26</v>
      </c>
      <c r="H91" s="8" t="s">
        <v>69</v>
      </c>
      <c r="I91" s="10" t="s">
        <v>70</v>
      </c>
      <c r="J91" s="10">
        <v>2033.5032000000001</v>
      </c>
      <c r="K91" s="10">
        <v>0</v>
      </c>
      <c r="L91" s="10">
        <v>1753.02</v>
      </c>
      <c r="M91" s="10">
        <v>280.48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26</v>
      </c>
    </row>
    <row r="92" spans="1:19" s="11" customFormat="1" x14ac:dyDescent="0.25">
      <c r="A92" s="8" t="s">
        <v>138</v>
      </c>
      <c r="B92" s="9" t="s">
        <v>53</v>
      </c>
      <c r="C92" s="8" t="s">
        <v>46</v>
      </c>
      <c r="D92" s="8" t="s">
        <v>26</v>
      </c>
      <c r="E92" s="8" t="s">
        <v>139</v>
      </c>
      <c r="F92" s="8" t="s">
        <v>26</v>
      </c>
      <c r="G92" s="8" t="s">
        <v>67</v>
      </c>
      <c r="H92" s="8" t="s">
        <v>69</v>
      </c>
      <c r="I92" s="10" t="s">
        <v>70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210.36240000000001</v>
      </c>
      <c r="S92" s="8" t="s">
        <v>140</v>
      </c>
    </row>
    <row r="93" spans="1:19" s="11" customFormat="1" x14ac:dyDescent="0.25">
      <c r="A93" s="8" t="s">
        <v>181</v>
      </c>
      <c r="B93" s="9" t="s">
        <v>163</v>
      </c>
      <c r="C93" s="8" t="s">
        <v>24</v>
      </c>
      <c r="D93" s="8" t="s">
        <v>182</v>
      </c>
      <c r="E93" s="8" t="s">
        <v>26</v>
      </c>
      <c r="F93" s="8" t="s">
        <v>183</v>
      </c>
      <c r="G93" s="8" t="s">
        <v>26</v>
      </c>
      <c r="H93" s="8" t="s">
        <v>184</v>
      </c>
      <c r="I93" s="10" t="s">
        <v>185</v>
      </c>
      <c r="J93" s="10">
        <v>284.2</v>
      </c>
      <c r="K93" s="10">
        <v>0</v>
      </c>
      <c r="L93" s="10">
        <v>245</v>
      </c>
      <c r="M93" s="10">
        <v>39.200000000000003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s="11" customFormat="1" x14ac:dyDescent="0.25">
      <c r="A94" s="8" t="s">
        <v>200</v>
      </c>
      <c r="B94" s="9" t="s">
        <v>163</v>
      </c>
      <c r="C94" s="8" t="s">
        <v>46</v>
      </c>
      <c r="D94" s="8" t="s">
        <v>26</v>
      </c>
      <c r="E94" s="8" t="s">
        <v>201</v>
      </c>
      <c r="F94" s="8" t="s">
        <v>26</v>
      </c>
      <c r="G94" s="8" t="s">
        <v>182</v>
      </c>
      <c r="H94" s="8" t="s">
        <v>184</v>
      </c>
      <c r="I94" s="10" t="s">
        <v>185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29.4</v>
      </c>
      <c r="S94" s="8" t="s">
        <v>202</v>
      </c>
    </row>
    <row r="95" spans="1:19" s="11" customFormat="1" x14ac:dyDescent="0.25">
      <c r="A95" s="8" t="s">
        <v>292</v>
      </c>
      <c r="B95" s="9" t="s">
        <v>287</v>
      </c>
      <c r="C95" s="8" t="s">
        <v>24</v>
      </c>
      <c r="D95" s="8" t="s">
        <v>293</v>
      </c>
      <c r="E95" s="8" t="s">
        <v>26</v>
      </c>
      <c r="F95" s="8" t="s">
        <v>294</v>
      </c>
      <c r="G95" s="8" t="s">
        <v>26</v>
      </c>
      <c r="H95" s="8" t="s">
        <v>184</v>
      </c>
      <c r="I95" s="10" t="s">
        <v>185</v>
      </c>
      <c r="J95" s="10">
        <v>1647.2</v>
      </c>
      <c r="K95" s="10">
        <v>725</v>
      </c>
      <c r="L95" s="10">
        <v>795</v>
      </c>
      <c r="M95" s="10">
        <v>127.2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26</v>
      </c>
    </row>
    <row r="96" spans="1:19" s="11" customFormat="1" x14ac:dyDescent="0.25">
      <c r="A96" s="8" t="s">
        <v>332</v>
      </c>
      <c r="B96" s="9" t="s">
        <v>287</v>
      </c>
      <c r="C96" s="8" t="s">
        <v>46</v>
      </c>
      <c r="D96" s="8" t="s">
        <v>26</v>
      </c>
      <c r="E96" s="8" t="s">
        <v>333</v>
      </c>
      <c r="F96" s="8" t="s">
        <v>26</v>
      </c>
      <c r="G96" s="8" t="s">
        <v>293</v>
      </c>
      <c r="H96" s="8" t="s">
        <v>184</v>
      </c>
      <c r="I96" s="10" t="s">
        <v>185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95.4</v>
      </c>
      <c r="S96" s="8" t="s">
        <v>334</v>
      </c>
    </row>
    <row r="98" spans="9:18" x14ac:dyDescent="0.25">
      <c r="J98" s="15">
        <f t="shared" ref="J98:R98" si="0">SUM(J2:J96)</f>
        <v>161220.09680000009</v>
      </c>
      <c r="K98" s="15">
        <f t="shared" si="0"/>
        <v>145122.78</v>
      </c>
      <c r="L98" s="15">
        <f t="shared" si="0"/>
        <v>13876.980000000003</v>
      </c>
      <c r="M98" s="15">
        <f t="shared" si="0"/>
        <v>2220.2999999999997</v>
      </c>
      <c r="N98" s="15">
        <f t="shared" si="0"/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 t="shared" si="0"/>
        <v>1724.3862000000001</v>
      </c>
    </row>
    <row r="99" spans="9:18" ht="15.75" thickBot="1" x14ac:dyDescent="0.3"/>
    <row r="100" spans="9:18" x14ac:dyDescent="0.25">
      <c r="I100" s="22"/>
      <c r="J100" s="23" t="s">
        <v>366</v>
      </c>
      <c r="K100" s="23"/>
      <c r="L100" s="24"/>
    </row>
    <row r="101" spans="9:18" x14ac:dyDescent="0.25">
      <c r="I101" s="25"/>
      <c r="J101" s="21"/>
      <c r="K101" s="21"/>
      <c r="L101" s="26"/>
    </row>
    <row r="102" spans="9:18" x14ac:dyDescent="0.25">
      <c r="I102" s="25"/>
      <c r="J102" s="21" t="s">
        <v>367</v>
      </c>
      <c r="K102" s="21" t="s">
        <v>368</v>
      </c>
      <c r="L102" s="26" t="s">
        <v>369</v>
      </c>
    </row>
    <row r="103" spans="9:18" x14ac:dyDescent="0.25">
      <c r="I103" s="25"/>
      <c r="J103" s="21"/>
      <c r="K103" s="21"/>
      <c r="L103" s="26"/>
    </row>
    <row r="104" spans="9:18" x14ac:dyDescent="0.25">
      <c r="I104" s="25" t="s">
        <v>370</v>
      </c>
      <c r="J104" s="21">
        <v>145122.77999999997</v>
      </c>
      <c r="K104" s="21"/>
      <c r="L104" s="26"/>
    </row>
    <row r="105" spans="9:18" x14ac:dyDescent="0.25">
      <c r="I105" s="25"/>
      <c r="J105" s="21"/>
      <c r="K105" s="21"/>
      <c r="L105" s="26"/>
    </row>
    <row r="106" spans="9:18" x14ac:dyDescent="0.25">
      <c r="I106" s="25" t="s">
        <v>371</v>
      </c>
      <c r="J106" s="21">
        <v>13876.980000000001</v>
      </c>
      <c r="K106" s="21">
        <v>2220.3000000000002</v>
      </c>
      <c r="L106" s="26"/>
    </row>
    <row r="107" spans="9:18" x14ac:dyDescent="0.25">
      <c r="I107" s="25"/>
      <c r="J107" s="21"/>
      <c r="K107" s="21"/>
      <c r="L107" s="26"/>
    </row>
    <row r="108" spans="9:18" x14ac:dyDescent="0.25">
      <c r="I108" s="25" t="s">
        <v>372</v>
      </c>
      <c r="J108" s="21">
        <v>0</v>
      </c>
      <c r="K108" s="21">
        <v>0</v>
      </c>
      <c r="L108" s="26"/>
    </row>
    <row r="109" spans="9:18" x14ac:dyDescent="0.25">
      <c r="I109" s="25"/>
      <c r="J109" s="21"/>
      <c r="K109" s="21"/>
      <c r="L109" s="26"/>
    </row>
    <row r="110" spans="9:18" x14ac:dyDescent="0.25">
      <c r="I110" s="25" t="s">
        <v>373</v>
      </c>
      <c r="J110" s="21">
        <v>0</v>
      </c>
      <c r="K110" s="21">
        <v>0</v>
      </c>
      <c r="L110" s="26"/>
    </row>
    <row r="111" spans="9:18" x14ac:dyDescent="0.25">
      <c r="I111" s="25"/>
      <c r="J111" s="21"/>
      <c r="K111" s="21"/>
      <c r="L111" s="26"/>
    </row>
    <row r="112" spans="9:18" ht="15.75" thickBot="1" x14ac:dyDescent="0.3">
      <c r="I112" s="27" t="s">
        <v>374</v>
      </c>
      <c r="J112" s="28">
        <v>158999.75999999998</v>
      </c>
      <c r="K112" s="28">
        <v>2220.3000000000002</v>
      </c>
      <c r="L112" s="29">
        <v>1724.3862000000001</v>
      </c>
    </row>
  </sheetData>
  <autoFilter ref="A7:S96">
    <sortState ref="A8:S96">
      <sortCondition ref="I7:I96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DECLARAR</vt:lpstr>
      <vt:lpstr>GASTOS</vt:lpstr>
      <vt:lpstr>CONTROL</vt:lpstr>
      <vt:lpstr>DECLARAR!Área_de_impresión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cp:lastPrinted>2022-04-21T15:27:14Z</cp:lastPrinted>
  <dcterms:created xsi:type="dcterms:W3CDTF">2022-04-05T14:29:13Z</dcterms:created>
  <dcterms:modified xsi:type="dcterms:W3CDTF">2022-07-18T17:36:42Z</dcterms:modified>
</cp:coreProperties>
</file>