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600" windowHeight="9990"/>
  </bookViews>
  <sheets>
    <sheet name="AT METROFARMA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K44" i="4" l="1"/>
  <c r="L44" i="4" s="1"/>
  <c r="M44" i="4" s="1"/>
  <c r="K45" i="4"/>
  <c r="L45" i="4" s="1"/>
  <c r="M45" i="4" s="1"/>
  <c r="K46" i="4"/>
  <c r="L46" i="4" s="1"/>
  <c r="M46" i="4" s="1"/>
  <c r="K47" i="4"/>
  <c r="L47" i="4"/>
  <c r="M47" i="4" s="1"/>
  <c r="K48" i="4"/>
  <c r="L48" i="4" s="1"/>
  <c r="M48" i="4" s="1"/>
  <c r="K49" i="4"/>
  <c r="L49" i="4" s="1"/>
  <c r="M49" i="4" s="1"/>
  <c r="K50" i="4"/>
  <c r="L50" i="4" s="1"/>
  <c r="M50" i="4" s="1"/>
  <c r="K51" i="4"/>
  <c r="L51" i="4" s="1"/>
  <c r="M51" i="4" s="1"/>
  <c r="K52" i="4"/>
  <c r="L52" i="4" s="1"/>
  <c r="M52" i="4" s="1"/>
  <c r="K53" i="4"/>
  <c r="L53" i="4" s="1"/>
  <c r="M53" i="4" s="1"/>
  <c r="K54" i="4"/>
  <c r="L54" i="4" s="1"/>
  <c r="M54" i="4" s="1"/>
  <c r="K55" i="4"/>
  <c r="L55" i="4" s="1"/>
  <c r="M55" i="4" s="1"/>
  <c r="K56" i="4"/>
  <c r="L56" i="4" s="1"/>
  <c r="M56" i="4" s="1"/>
  <c r="K57" i="4"/>
  <c r="L57" i="4" s="1"/>
  <c r="M57" i="4" s="1"/>
  <c r="K58" i="4"/>
  <c r="L58" i="4" s="1"/>
  <c r="M58" i="4" s="1"/>
  <c r="K59" i="4"/>
  <c r="L59" i="4" s="1"/>
  <c r="M59" i="4" s="1"/>
  <c r="K43" i="4"/>
  <c r="L43" i="4" s="1"/>
  <c r="M43" i="4" s="1"/>
  <c r="D44" i="4"/>
  <c r="E44" i="4" s="1"/>
  <c r="F44" i="4" s="1"/>
  <c r="D45" i="4"/>
  <c r="E45" i="4" s="1"/>
  <c r="F45" i="4" s="1"/>
  <c r="D46" i="4"/>
  <c r="E46" i="4"/>
  <c r="F46" i="4" s="1"/>
  <c r="D47" i="4"/>
  <c r="E47" i="4" s="1"/>
  <c r="F47" i="4" s="1"/>
  <c r="D48" i="4"/>
  <c r="E48" i="4" s="1"/>
  <c r="F48" i="4" s="1"/>
  <c r="D49" i="4"/>
  <c r="E49" i="4" s="1"/>
  <c r="F49" i="4" s="1"/>
  <c r="D50" i="4"/>
  <c r="E50" i="4" s="1"/>
  <c r="F50" i="4" s="1"/>
  <c r="D51" i="4"/>
  <c r="E51" i="4" s="1"/>
  <c r="F51" i="4" s="1"/>
  <c r="D52" i="4"/>
  <c r="E52" i="4" s="1"/>
  <c r="F52" i="4" s="1"/>
  <c r="D53" i="4"/>
  <c r="E53" i="4" s="1"/>
  <c r="F53" i="4" s="1"/>
  <c r="D54" i="4"/>
  <c r="E54" i="4" s="1"/>
  <c r="F54" i="4" s="1"/>
  <c r="D55" i="4"/>
  <c r="E55" i="4" s="1"/>
  <c r="F55" i="4" s="1"/>
  <c r="D56" i="4"/>
  <c r="E56" i="4" s="1"/>
  <c r="F56" i="4" s="1"/>
  <c r="D57" i="4"/>
  <c r="E57" i="4" s="1"/>
  <c r="F57" i="4" s="1"/>
  <c r="D58" i="4"/>
  <c r="E58" i="4" s="1"/>
  <c r="F58" i="4" s="1"/>
  <c r="D59" i="4"/>
  <c r="E59" i="4" s="1"/>
  <c r="F59" i="4" s="1"/>
  <c r="D60" i="4"/>
  <c r="E60" i="4" s="1"/>
  <c r="F60" i="4" s="1"/>
  <c r="D61" i="4"/>
  <c r="E61" i="4" s="1"/>
  <c r="F61" i="4" s="1"/>
  <c r="D62" i="4"/>
  <c r="E62" i="4" s="1"/>
  <c r="F62" i="4" s="1"/>
  <c r="D63" i="4"/>
  <c r="E63" i="4" s="1"/>
  <c r="F63" i="4" s="1"/>
  <c r="D64" i="4"/>
  <c r="E64" i="4" s="1"/>
  <c r="F64" i="4" s="1"/>
  <c r="D65" i="4"/>
  <c r="E65" i="4" s="1"/>
  <c r="F65" i="4" s="1"/>
  <c r="D66" i="4"/>
  <c r="E66" i="4" s="1"/>
  <c r="F66" i="4" s="1"/>
  <c r="D67" i="4"/>
  <c r="E67" i="4" s="1"/>
  <c r="F67" i="4" s="1"/>
  <c r="D68" i="4"/>
  <c r="E68" i="4" s="1"/>
  <c r="F68" i="4" s="1"/>
  <c r="D69" i="4"/>
  <c r="E69" i="4" s="1"/>
  <c r="F69" i="4" s="1"/>
  <c r="D70" i="4"/>
  <c r="E70" i="4" s="1"/>
  <c r="F70" i="4" s="1"/>
  <c r="D71" i="4"/>
  <c r="E71" i="4" s="1"/>
  <c r="F71" i="4" s="1"/>
  <c r="D72" i="4"/>
  <c r="E72" i="4" s="1"/>
  <c r="F72" i="4" s="1"/>
  <c r="D73" i="4"/>
  <c r="E73" i="4" s="1"/>
  <c r="F73" i="4" s="1"/>
  <c r="D74" i="4"/>
  <c r="E74" i="4" s="1"/>
  <c r="F74" i="4" s="1"/>
  <c r="D75" i="4"/>
  <c r="E75" i="4" s="1"/>
  <c r="F75" i="4" s="1"/>
  <c r="D76" i="4"/>
  <c r="E76" i="4"/>
  <c r="F76" i="4" s="1"/>
  <c r="D77" i="4"/>
  <c r="E77" i="4" s="1"/>
  <c r="F77" i="4" s="1"/>
  <c r="D78" i="4"/>
  <c r="E78" i="4" s="1"/>
  <c r="F78" i="4" s="1"/>
  <c r="D79" i="4"/>
  <c r="E79" i="4" s="1"/>
  <c r="F79" i="4" s="1"/>
  <c r="D80" i="4"/>
  <c r="E80" i="4" s="1"/>
  <c r="F80" i="4" s="1"/>
  <c r="D81" i="4"/>
  <c r="E81" i="4" s="1"/>
  <c r="F81" i="4" s="1"/>
  <c r="D82" i="4"/>
  <c r="E82" i="4" s="1"/>
  <c r="F82" i="4" s="1"/>
  <c r="D83" i="4"/>
  <c r="E83" i="4" s="1"/>
  <c r="F83" i="4" s="1"/>
  <c r="D84" i="4"/>
  <c r="E84" i="4" s="1"/>
  <c r="F84" i="4" s="1"/>
  <c r="D85" i="4"/>
  <c r="E85" i="4" s="1"/>
  <c r="F85" i="4" s="1"/>
  <c r="D86" i="4"/>
  <c r="E86" i="4"/>
  <c r="F86" i="4" s="1"/>
  <c r="D87" i="4"/>
  <c r="E87" i="4" s="1"/>
  <c r="F87" i="4" s="1"/>
  <c r="D88" i="4"/>
  <c r="E88" i="4" s="1"/>
  <c r="F88" i="4" s="1"/>
  <c r="D89" i="4"/>
  <c r="E89" i="4" s="1"/>
  <c r="F89" i="4" s="1"/>
  <c r="D90" i="4"/>
  <c r="E90" i="4" s="1"/>
  <c r="F90" i="4" s="1"/>
  <c r="D91" i="4"/>
  <c r="E91" i="4" s="1"/>
  <c r="F91" i="4" s="1"/>
  <c r="D92" i="4"/>
  <c r="E92" i="4" s="1"/>
  <c r="F92" i="4" s="1"/>
  <c r="D93" i="4"/>
  <c r="E93" i="4" s="1"/>
  <c r="F93" i="4" s="1"/>
  <c r="D94" i="4"/>
  <c r="E94" i="4" s="1"/>
  <c r="F94" i="4" s="1"/>
  <c r="D95" i="4"/>
  <c r="E95" i="4" s="1"/>
  <c r="F95" i="4" s="1"/>
  <c r="D98" i="4"/>
  <c r="E98" i="4" s="1"/>
  <c r="F98" i="4" s="1"/>
  <c r="E43" i="4"/>
  <c r="F43" i="4" s="1"/>
  <c r="D43" i="4"/>
  <c r="K16" i="4" l="1"/>
  <c r="L16" i="4"/>
  <c r="M16" i="4" s="1"/>
  <c r="K15" i="4"/>
  <c r="L15" i="4"/>
  <c r="M15" i="4" s="1"/>
  <c r="K14" i="4"/>
  <c r="L14" i="4"/>
  <c r="M14" i="4" s="1"/>
  <c r="K13" i="4"/>
  <c r="L13" i="4"/>
  <c r="M13" i="4" s="1"/>
  <c r="K12" i="4"/>
  <c r="L12" i="4"/>
  <c r="M12" i="4" s="1"/>
  <c r="K11" i="4"/>
  <c r="L11" i="4"/>
  <c r="M11" i="4" s="1"/>
  <c r="K10" i="4"/>
  <c r="L10" i="4" s="1"/>
  <c r="M10" i="4" s="1"/>
  <c r="D41" i="4"/>
  <c r="E41" i="4" s="1"/>
  <c r="F41" i="4" s="1"/>
  <c r="D40" i="4"/>
  <c r="E40" i="4" s="1"/>
  <c r="F40" i="4" s="1"/>
  <c r="D39" i="4"/>
  <c r="E39" i="4" s="1"/>
  <c r="F39" i="4" s="1"/>
  <c r="D38" i="4"/>
  <c r="E38" i="4" s="1"/>
  <c r="F38" i="4" s="1"/>
  <c r="D37" i="4"/>
  <c r="E37" i="4" s="1"/>
  <c r="F37" i="4" s="1"/>
  <c r="D20" i="4"/>
  <c r="E20" i="4" s="1"/>
  <c r="F20" i="4" s="1"/>
  <c r="D21" i="4"/>
  <c r="E21" i="4" s="1"/>
  <c r="F21" i="4" s="1"/>
  <c r="D22" i="4"/>
  <c r="E22" i="4" s="1"/>
  <c r="F22" i="4" s="1"/>
  <c r="D23" i="4"/>
  <c r="E23" i="4" s="1"/>
  <c r="F23" i="4" s="1"/>
  <c r="D24" i="4"/>
  <c r="E24" i="4" s="1"/>
  <c r="F24" i="4" s="1"/>
  <c r="D25" i="4"/>
  <c r="E25" i="4" s="1"/>
  <c r="F25" i="4" s="1"/>
  <c r="D26" i="4"/>
  <c r="E26" i="4" s="1"/>
  <c r="F26" i="4" s="1"/>
  <c r="D27" i="4"/>
  <c r="E27" i="4" s="1"/>
  <c r="F27" i="4" s="1"/>
  <c r="D28" i="4"/>
  <c r="E28" i="4" s="1"/>
  <c r="F28" i="4" s="1"/>
  <c r="D29" i="4"/>
  <c r="E29" i="4" s="1"/>
  <c r="F29" i="4" s="1"/>
  <c r="D30" i="4"/>
  <c r="E30" i="4" s="1"/>
  <c r="F30" i="4" s="1"/>
  <c r="D31" i="4"/>
  <c r="E31" i="4" s="1"/>
  <c r="F31" i="4" s="1"/>
  <c r="D32" i="4"/>
  <c r="E32" i="4" s="1"/>
  <c r="F32" i="4" s="1"/>
  <c r="D33" i="4"/>
  <c r="E33" i="4" s="1"/>
  <c r="F33" i="4" s="1"/>
  <c r="D34" i="4"/>
  <c r="E34" i="4" s="1"/>
  <c r="F34" i="4" s="1"/>
  <c r="D35" i="4"/>
  <c r="E35" i="4" s="1"/>
  <c r="F35" i="4" s="1"/>
  <c r="D36" i="4"/>
  <c r="E36" i="4" s="1"/>
  <c r="F36" i="4" s="1"/>
  <c r="D4" i="4"/>
  <c r="E4" i="4" s="1"/>
  <c r="F4" i="4" s="1"/>
  <c r="D5" i="4"/>
  <c r="E5" i="4" s="1"/>
  <c r="F5" i="4" s="1"/>
  <c r="D6" i="4"/>
  <c r="E6" i="4" s="1"/>
  <c r="F6" i="4" s="1"/>
  <c r="D7" i="4"/>
  <c r="E7" i="4" s="1"/>
  <c r="F7" i="4" s="1"/>
  <c r="D8" i="4"/>
  <c r="E8" i="4" s="1"/>
  <c r="F8" i="4" s="1"/>
  <c r="D9" i="4"/>
  <c r="E9" i="4" s="1"/>
  <c r="F9" i="4" s="1"/>
  <c r="D10" i="4"/>
  <c r="E10" i="4" s="1"/>
  <c r="F10" i="4" s="1"/>
  <c r="D11" i="4"/>
  <c r="E11" i="4" s="1"/>
  <c r="F11" i="4" s="1"/>
  <c r="D12" i="4"/>
  <c r="E12" i="4" s="1"/>
  <c r="F12" i="4" s="1"/>
  <c r="D13" i="4"/>
  <c r="E13" i="4" s="1"/>
  <c r="F13" i="4" s="1"/>
  <c r="D14" i="4"/>
  <c r="E14" i="4" s="1"/>
  <c r="F14" i="4" s="1"/>
  <c r="D15" i="4"/>
  <c r="E15" i="4" s="1"/>
  <c r="F15" i="4" s="1"/>
  <c r="D16" i="4"/>
  <c r="E16" i="4" s="1"/>
  <c r="F16" i="4" s="1"/>
  <c r="D17" i="4"/>
  <c r="E17" i="4" s="1"/>
  <c r="F17" i="4" s="1"/>
  <c r="D18" i="4"/>
  <c r="E18" i="4" s="1"/>
  <c r="F18" i="4" s="1"/>
  <c r="D19" i="4"/>
  <c r="E19" i="4" s="1"/>
  <c r="F19" i="4" s="1"/>
  <c r="E3" i="4"/>
  <c r="F3" i="4" s="1"/>
  <c r="D3" i="4"/>
  <c r="K9" i="4" l="1"/>
  <c r="L9" i="4" s="1"/>
  <c r="M9" i="4" s="1"/>
  <c r="K8" i="4"/>
  <c r="L8" i="4" s="1"/>
  <c r="M8" i="4" s="1"/>
  <c r="K7" i="4"/>
  <c r="L7" i="4" s="1"/>
  <c r="M7" i="4" s="1"/>
  <c r="K6" i="4"/>
  <c r="L6" i="4" s="1"/>
  <c r="M6" i="4" s="1"/>
  <c r="K5" i="4"/>
  <c r="L5" i="4" s="1"/>
  <c r="M5" i="4" s="1"/>
  <c r="K4" i="4"/>
  <c r="L4" i="4" s="1"/>
  <c r="M4" i="4" s="1"/>
  <c r="K3" i="4"/>
  <c r="L3" i="4" s="1"/>
  <c r="M3" i="4" s="1"/>
  <c r="K4" i="1"/>
  <c r="L4" i="1" s="1"/>
  <c r="M4" i="1" s="1"/>
  <c r="K5" i="1"/>
  <c r="L5" i="1" s="1"/>
  <c r="M5" i="1" s="1"/>
  <c r="K6" i="1"/>
  <c r="L6" i="1" s="1"/>
  <c r="M6" i="1" s="1"/>
  <c r="K7" i="1"/>
  <c r="L7" i="1" s="1"/>
  <c r="M7" i="1" s="1"/>
  <c r="K8" i="1"/>
  <c r="L8" i="1" s="1"/>
  <c r="M8" i="1" s="1"/>
  <c r="K9" i="1"/>
  <c r="L9" i="1" s="1"/>
  <c r="M9" i="1" s="1"/>
  <c r="K10" i="1"/>
  <c r="L10" i="1" s="1"/>
  <c r="M10" i="1" s="1"/>
  <c r="K11" i="1"/>
  <c r="L11" i="1" s="1"/>
  <c r="M11" i="1" s="1"/>
  <c r="K12" i="1"/>
  <c r="L12" i="1"/>
  <c r="M12" i="1" s="1"/>
  <c r="K13" i="1"/>
  <c r="L13" i="1" s="1"/>
  <c r="M13" i="1" s="1"/>
  <c r="K14" i="1"/>
  <c r="L14" i="1" s="1"/>
  <c r="M14" i="1" s="1"/>
  <c r="K15" i="1"/>
  <c r="L15" i="1" s="1"/>
  <c r="M15" i="1" s="1"/>
  <c r="K16" i="1"/>
  <c r="L16" i="1" s="1"/>
  <c r="M16" i="1" s="1"/>
  <c r="K17" i="1"/>
  <c r="L17" i="1" s="1"/>
  <c r="M17" i="1" s="1"/>
  <c r="K18" i="1"/>
  <c r="L18" i="1" s="1"/>
  <c r="M18" i="1" s="1"/>
  <c r="K19" i="1"/>
  <c r="L19" i="1" s="1"/>
  <c r="M19" i="1" s="1"/>
  <c r="K3" i="1"/>
  <c r="L3" i="1" s="1"/>
  <c r="M3" i="1" s="1"/>
  <c r="E14" i="1"/>
  <c r="E16" i="1"/>
  <c r="E17" i="1"/>
  <c r="E18" i="1"/>
  <c r="E19" i="1"/>
  <c r="E20" i="1"/>
  <c r="E21" i="1"/>
  <c r="E22" i="1"/>
  <c r="E23" i="1"/>
  <c r="E24" i="1"/>
  <c r="E25" i="1"/>
  <c r="E13" i="1"/>
  <c r="D14" i="1"/>
  <c r="F14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13" i="1"/>
  <c r="F13" i="1" s="1"/>
</calcChain>
</file>

<file path=xl/sharedStrings.xml><?xml version="1.0" encoding="utf-8"?>
<sst xmlns="http://schemas.openxmlformats.org/spreadsheetml/2006/main" count="173" uniqueCount="105">
  <si>
    <t>Fecha</t>
  </si>
  <si>
    <t>10/09 al 16/09</t>
  </si>
  <si>
    <t>17/09 al 23/09</t>
  </si>
  <si>
    <t>24/09 al 30/09</t>
  </si>
  <si>
    <t>01/10 al 07/10</t>
  </si>
  <si>
    <t>08/10 al 14/08</t>
  </si>
  <si>
    <t>15/10 al 21/10</t>
  </si>
  <si>
    <t>22/10 al 28/10</t>
  </si>
  <si>
    <t>29/10 al 4/11</t>
  </si>
  <si>
    <t>5/11 al 11/11</t>
  </si>
  <si>
    <t>12/11 al 18/11</t>
  </si>
  <si>
    <t>19/11 al 25/11</t>
  </si>
  <si>
    <t>26/11 al 2/12</t>
  </si>
  <si>
    <t>10/12 al 16/12</t>
  </si>
  <si>
    <t>03/12 al 09/12</t>
  </si>
  <si>
    <t>17/12 al 23/12</t>
  </si>
  <si>
    <t>24/12 al 30/12</t>
  </si>
  <si>
    <t>ANTICIPOS DE ISLR</t>
  </si>
  <si>
    <t>ANTICIPOS DE IVA</t>
  </si>
  <si>
    <t>PAGADOS</t>
  </si>
  <si>
    <t>NO PAGADOS</t>
  </si>
  <si>
    <t>total</t>
  </si>
  <si>
    <t>21/01 al 27/01/19</t>
  </si>
  <si>
    <t>31/12 al 06/01</t>
  </si>
  <si>
    <t>07/01 al 13/01</t>
  </si>
  <si>
    <t>14/01 al 20/01</t>
  </si>
  <si>
    <t>21/01 al 27/01</t>
  </si>
  <si>
    <t>28/01 al 03/02</t>
  </si>
  <si>
    <t>04/02 al 10/02</t>
  </si>
  <si>
    <t>11/02 al 17/02</t>
  </si>
  <si>
    <t>18/02 al 24/02</t>
  </si>
  <si>
    <t>25/02 al 03/03</t>
  </si>
  <si>
    <t>04/03 al 10/03</t>
  </si>
  <si>
    <t>error seniat</t>
  </si>
  <si>
    <t>11/03 al 17/03</t>
  </si>
  <si>
    <t>18/03 al 24/03</t>
  </si>
  <si>
    <t>25/03 al 31/03</t>
  </si>
  <si>
    <t>01/04 al 07/04</t>
  </si>
  <si>
    <t>08/04 al 14/04</t>
  </si>
  <si>
    <t>15/04 al 21/04</t>
  </si>
  <si>
    <t>22/04 al 28/04</t>
  </si>
  <si>
    <t>29/04 al 05/05</t>
  </si>
  <si>
    <t>06/05 al 12/05</t>
  </si>
  <si>
    <t>13/05 al 19/05</t>
  </si>
  <si>
    <t>20/05 al 26/05</t>
  </si>
  <si>
    <t>27/05 al 02/06</t>
  </si>
  <si>
    <t>18/02 al 24/02/19</t>
  </si>
  <si>
    <t>11/03 al 17/03/19</t>
  </si>
  <si>
    <t>15/04 al 21/04/19</t>
  </si>
  <si>
    <t>06/05 al 12/05/19</t>
  </si>
  <si>
    <t>13/05 al 19/05/19</t>
  </si>
  <si>
    <t>20/05 al 26/05/19</t>
  </si>
  <si>
    <t>03-06-19 AL 09-06-19</t>
  </si>
  <si>
    <t>10-06-19 AL 16-06-19</t>
  </si>
  <si>
    <t>17-06-19 AL 23-06-19</t>
  </si>
  <si>
    <t>24-06-19 AL 30-06-19</t>
  </si>
  <si>
    <t>01-07-19 AL 07-07-19</t>
  </si>
  <si>
    <t>08-07-19 AL 14-07-19</t>
  </si>
  <si>
    <t>15-07-19 AL 21-07-19</t>
  </si>
  <si>
    <t>22-07-19 AL 28-07-19</t>
  </si>
  <si>
    <t>29-07-19 AL 04-08-19</t>
  </si>
  <si>
    <t>05-08-19 AL 11-08-19</t>
  </si>
  <si>
    <t>12-08-19 AL 18-08-19</t>
  </si>
  <si>
    <t>19-08-19 AL 25-08-19</t>
  </si>
  <si>
    <t>26-08-19 AL 01-09-19</t>
  </si>
  <si>
    <t>02-09-19 AL 08-09-19</t>
  </si>
  <si>
    <t>09-09-19 AL 15-09-19</t>
  </si>
  <si>
    <t>16-09-19 AL 22-09-19</t>
  </si>
  <si>
    <t>23-09-19 AL 29-09-19</t>
  </si>
  <si>
    <t>30-09-19 AL 06-10-19</t>
  </si>
  <si>
    <t>07-10-19 AL 13-10-19</t>
  </si>
  <si>
    <t>14-10-19 AL 20-10-19</t>
  </si>
  <si>
    <t>21-10-19 AL 27-10-19</t>
  </si>
  <si>
    <t>28-10-19 AL 03-11-19</t>
  </si>
  <si>
    <t>04-11-19 AL 10-11-19</t>
  </si>
  <si>
    <t>11-11-19 AL 17-11-19</t>
  </si>
  <si>
    <t>18-11-19 AL 24-11-19</t>
  </si>
  <si>
    <t>25-11-19 AL 01-12-19</t>
  </si>
  <si>
    <t>02-12-19 AL 08-12-19</t>
  </si>
  <si>
    <t>09-12-19 AL 15-12-19</t>
  </si>
  <si>
    <t xml:space="preserve">16-12-19 AL 22-12-19 </t>
  </si>
  <si>
    <t>23-12-19 AL 29-12-19</t>
  </si>
  <si>
    <t>30-12-19 AL 05-01-20</t>
  </si>
  <si>
    <t>06-01-20 AL 12-01-20</t>
  </si>
  <si>
    <t>13-01-20 AL 19-01-20</t>
  </si>
  <si>
    <t>20-01-20 AL 26-01-20</t>
  </si>
  <si>
    <t>27-01-20 AL 02-02-20</t>
  </si>
  <si>
    <t>03-02-20 AL 09-02-20</t>
  </si>
  <si>
    <t>10-02-20 AL 16-02-20</t>
  </si>
  <si>
    <t>17-02-20 AL 23-02-20</t>
  </si>
  <si>
    <t>24-02-20 AL 01-03-20</t>
  </si>
  <si>
    <t>02-03-20 AL 08-03-20</t>
  </si>
  <si>
    <t>09-03-20 AL 15-03-20</t>
  </si>
  <si>
    <t>16-03-20 AL 22-03-20</t>
  </si>
  <si>
    <t>23-03-20 AL 29-03-20</t>
  </si>
  <si>
    <t>30-03-20 AL 05-04-20</t>
  </si>
  <si>
    <t>06-04-20 AL 12-04-20</t>
  </si>
  <si>
    <t>13-04-20 AL 19-04-20</t>
  </si>
  <si>
    <t>20-04-20 AL 26-04-20</t>
  </si>
  <si>
    <t>27-04-20 AL 03-05-20</t>
  </si>
  <si>
    <t>04-05-20 AL 10-05-20</t>
  </si>
  <si>
    <t>11-05-20 AL 17-05-20</t>
  </si>
  <si>
    <t>18-05-20 AL 24-05-20</t>
  </si>
  <si>
    <t>25-05-20 AL 31-05-20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</si>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</sst>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4" fontId="0" fillId="0" borderId="0" xfId="0" applyNumberFormat="1" applyFill="1"/>
    <xf numFmtId="4" fontId="0" fillId="2" borderId="0" xfId="0" applyNumberFormat="1" applyFill="1"/>
    <xf numFmtId="0" fontId="0" fillId="0" borderId="0" xfId="0" applyFill="1"/>
    <xf numFmtId="0" fontId="0" fillId="0" borderId="1" xfId="0" applyFill="1" applyBorder="1"/>
    <xf numFmtId="16" fontId="0" fillId="0" borderId="0" xfId="0" applyNumberFormat="1" applyFill="1"/>
    <xf numFmtId="4" fontId="0" fillId="0" borderId="2" xfId="0" applyNumberFormat="1" applyFill="1" applyBorder="1"/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Border="1"/>
    <xf numFmtId="4" fontId="0" fillId="2" borderId="2" xfId="0" applyNumberFormat="1" applyFont="1" applyFill="1" applyBorder="1"/>
    <xf numFmtId="0" fontId="0" fillId="2" borderId="0" xfId="0" applyFill="1" applyAlignment="1">
      <alignment horizontal="center"/>
    </xf>
    <xf numFmtId="16" fontId="0" fillId="2" borderId="0" xfId="0" applyNumberFormat="1" applyFill="1"/>
    <xf numFmtId="4" fontId="0" fillId="2" borderId="2" xfId="0" applyNumberFormat="1" applyFill="1" applyBorder="1"/>
    <xf numFmtId="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tabSelected="1" workbookViewId="0">
      <pane ySplit="1" topLeftCell="A45" activePane="bottomLeft" state="frozen"/>
      <selection pane="bottomLeft" activeCell="H73" sqref="H73"/>
    </sheetView>
  </sheetViews>
  <sheetFormatPr baseColWidth="10" defaultRowHeight="15" x14ac:dyDescent="0.25"/>
  <cols>
    <col min="1" max="1" width="19.140625" style="7" customWidth="1"/>
    <col min="2" max="6" width="13.140625" style="7" customWidth="1"/>
    <col min="7" max="7" width="11.42578125" style="7"/>
    <col min="8" max="8" width="19.5703125" style="7" customWidth="1"/>
    <col min="9" max="14" width="11.42578125" style="7"/>
    <col min="15" max="15" width="12.140625" style="7" customWidth="1"/>
    <col min="16" max="16" width="13.140625" style="7" customWidth="1"/>
    <col min="17" max="16384" width="11.42578125" style="7"/>
  </cols>
  <sheetData>
    <row r="1" spans="1:16" x14ac:dyDescent="0.25">
      <c r="A1" s="17" t="s">
        <v>17</v>
      </c>
      <c r="B1" s="17"/>
      <c r="C1" s="17"/>
      <c r="D1" s="17"/>
      <c r="E1" s="17"/>
      <c r="F1" s="17"/>
      <c r="H1" s="13" t="s">
        <v>18</v>
      </c>
      <c r="I1" s="13"/>
      <c r="J1" s="13"/>
      <c r="K1" s="13"/>
      <c r="L1" s="13"/>
      <c r="M1" s="13"/>
    </row>
    <row r="2" spans="1:16" x14ac:dyDescent="0.25">
      <c r="A2" s="2" t="s">
        <v>0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H2" s="7" t="s">
        <v>0</v>
      </c>
      <c r="I2" s="7">
        <v>1</v>
      </c>
      <c r="J2" s="7">
        <v>2</v>
      </c>
      <c r="K2" s="7">
        <v>3</v>
      </c>
      <c r="L2" s="7">
        <v>4</v>
      </c>
      <c r="M2" s="7">
        <v>5</v>
      </c>
      <c r="O2" s="8"/>
      <c r="P2" s="7" t="s">
        <v>19</v>
      </c>
    </row>
    <row r="3" spans="1:16" hidden="1" x14ac:dyDescent="0.25">
      <c r="A3" s="2" t="s">
        <v>1</v>
      </c>
      <c r="B3" s="6">
        <v>124.04</v>
      </c>
      <c r="C3" s="6">
        <v>124.04</v>
      </c>
      <c r="D3" s="6">
        <f>C3</f>
        <v>124.04</v>
      </c>
      <c r="E3" s="6">
        <f t="shared" ref="E3:F3" si="0">D3</f>
        <v>124.04</v>
      </c>
      <c r="F3" s="6">
        <f t="shared" si="0"/>
        <v>124.04</v>
      </c>
      <c r="H3" s="7" t="s">
        <v>7</v>
      </c>
      <c r="I3" s="5">
        <v>743.8</v>
      </c>
      <c r="J3" s="5">
        <v>743.78</v>
      </c>
      <c r="K3" s="5">
        <f t="shared" ref="K3:M3" si="1">J3</f>
        <v>743.78</v>
      </c>
      <c r="L3" s="5">
        <f t="shared" si="1"/>
        <v>743.78</v>
      </c>
      <c r="M3" s="5">
        <f t="shared" si="1"/>
        <v>743.78</v>
      </c>
      <c r="O3" s="8"/>
      <c r="P3" s="7" t="s">
        <v>20</v>
      </c>
    </row>
    <row r="4" spans="1:16" hidden="1" x14ac:dyDescent="0.25">
      <c r="A4" s="2" t="s">
        <v>2</v>
      </c>
      <c r="B4" s="6">
        <v>184.46</v>
      </c>
      <c r="C4" s="6">
        <v>184.46</v>
      </c>
      <c r="D4" s="6">
        <f t="shared" ref="D4:F4" si="2">C4</f>
        <v>184.46</v>
      </c>
      <c r="E4" s="6">
        <f t="shared" si="2"/>
        <v>184.46</v>
      </c>
      <c r="F4" s="6">
        <f t="shared" si="2"/>
        <v>184.46</v>
      </c>
      <c r="H4" s="9" t="s">
        <v>9</v>
      </c>
      <c r="I4" s="5">
        <v>355.4</v>
      </c>
      <c r="J4" s="5">
        <v>355.36</v>
      </c>
      <c r="K4" s="5">
        <f t="shared" ref="K4:M16" si="3">J4</f>
        <v>355.36</v>
      </c>
      <c r="L4" s="5">
        <f t="shared" si="3"/>
        <v>355.36</v>
      </c>
      <c r="M4" s="5">
        <f t="shared" si="3"/>
        <v>355.36</v>
      </c>
    </row>
    <row r="5" spans="1:16" hidden="1" x14ac:dyDescent="0.25">
      <c r="A5" s="2" t="s">
        <v>3</v>
      </c>
      <c r="B5" s="6">
        <v>202.34</v>
      </c>
      <c r="C5" s="6">
        <v>202.34</v>
      </c>
      <c r="D5" s="6">
        <f t="shared" ref="D5:F5" si="4">C5</f>
        <v>202.34</v>
      </c>
      <c r="E5" s="6">
        <f t="shared" si="4"/>
        <v>202.34</v>
      </c>
      <c r="F5" s="6">
        <f t="shared" si="4"/>
        <v>202.34</v>
      </c>
      <c r="H5" s="9" t="s">
        <v>10</v>
      </c>
      <c r="I5" s="5">
        <v>677.87</v>
      </c>
      <c r="J5" s="5">
        <v>677.87</v>
      </c>
      <c r="K5" s="5">
        <f t="shared" si="3"/>
        <v>677.87</v>
      </c>
      <c r="L5" s="5">
        <f t="shared" si="3"/>
        <v>677.87</v>
      </c>
      <c r="M5" s="5">
        <f t="shared" si="3"/>
        <v>677.87</v>
      </c>
    </row>
    <row r="6" spans="1:16" hidden="1" x14ac:dyDescent="0.25">
      <c r="A6" s="2" t="s">
        <v>4</v>
      </c>
      <c r="B6" s="6">
        <v>219.5</v>
      </c>
      <c r="C6" s="6">
        <v>219.47</v>
      </c>
      <c r="D6" s="6">
        <f t="shared" ref="D6:F6" si="5">C6</f>
        <v>219.47</v>
      </c>
      <c r="E6" s="6">
        <f t="shared" si="5"/>
        <v>219.47</v>
      </c>
      <c r="F6" s="6">
        <f t="shared" si="5"/>
        <v>219.47</v>
      </c>
      <c r="H6" s="7" t="s">
        <v>11</v>
      </c>
      <c r="I6" s="5">
        <v>133.30000000000001</v>
      </c>
      <c r="J6" s="5">
        <v>133.28</v>
      </c>
      <c r="K6" s="5">
        <f t="shared" si="3"/>
        <v>133.28</v>
      </c>
      <c r="L6" s="5">
        <f t="shared" si="3"/>
        <v>133.28</v>
      </c>
      <c r="M6" s="5">
        <f t="shared" si="3"/>
        <v>133.28</v>
      </c>
    </row>
    <row r="7" spans="1:16" hidden="1" x14ac:dyDescent="0.25">
      <c r="A7" s="2" t="s">
        <v>5</v>
      </c>
      <c r="B7" s="6">
        <v>191.96</v>
      </c>
      <c r="C7" s="6">
        <v>191.95</v>
      </c>
      <c r="D7" s="6">
        <f t="shared" ref="D7:F7" si="6">C7</f>
        <v>191.95</v>
      </c>
      <c r="E7" s="6">
        <f t="shared" si="6"/>
        <v>191.95</v>
      </c>
      <c r="F7" s="6">
        <f t="shared" si="6"/>
        <v>191.95</v>
      </c>
      <c r="H7" s="9" t="s">
        <v>12</v>
      </c>
      <c r="I7" s="5">
        <v>1400.18</v>
      </c>
      <c r="J7" s="5">
        <v>1400.14</v>
      </c>
      <c r="K7" s="5">
        <f t="shared" si="3"/>
        <v>1400.14</v>
      </c>
      <c r="L7" s="5">
        <f t="shared" si="3"/>
        <v>1400.14</v>
      </c>
      <c r="M7" s="5">
        <f t="shared" si="3"/>
        <v>1400.14</v>
      </c>
    </row>
    <row r="8" spans="1:16" hidden="1" x14ac:dyDescent="0.25">
      <c r="A8" s="2" t="s">
        <v>6</v>
      </c>
      <c r="B8" s="6">
        <v>182.38</v>
      </c>
      <c r="C8" s="6">
        <v>182.35</v>
      </c>
      <c r="D8" s="6">
        <f t="shared" ref="D8:F8" si="7">C8</f>
        <v>182.35</v>
      </c>
      <c r="E8" s="6">
        <f t="shared" si="7"/>
        <v>182.35</v>
      </c>
      <c r="F8" s="6">
        <f t="shared" si="7"/>
        <v>182.35</v>
      </c>
      <c r="H8" s="9" t="s">
        <v>14</v>
      </c>
      <c r="I8" s="5">
        <v>1220.33</v>
      </c>
      <c r="J8" s="5">
        <v>1220.3</v>
      </c>
      <c r="K8" s="5">
        <f t="shared" si="3"/>
        <v>1220.3</v>
      </c>
      <c r="L8" s="5">
        <f t="shared" si="3"/>
        <v>1220.3</v>
      </c>
      <c r="M8" s="5">
        <f t="shared" si="3"/>
        <v>1220.3</v>
      </c>
    </row>
    <row r="9" spans="1:16" hidden="1" x14ac:dyDescent="0.25">
      <c r="A9" s="2" t="s">
        <v>7</v>
      </c>
      <c r="B9" s="6">
        <v>314.94</v>
      </c>
      <c r="C9" s="6">
        <v>314.91000000000003</v>
      </c>
      <c r="D9" s="6">
        <f t="shared" ref="D9:F9" si="8">C9</f>
        <v>314.91000000000003</v>
      </c>
      <c r="E9" s="6">
        <f t="shared" si="8"/>
        <v>314.91000000000003</v>
      </c>
      <c r="F9" s="6">
        <f t="shared" si="8"/>
        <v>314.91000000000003</v>
      </c>
      <c r="H9" s="9" t="s">
        <v>16</v>
      </c>
      <c r="I9" s="5">
        <v>1662.65</v>
      </c>
      <c r="J9" s="5">
        <v>1662.63</v>
      </c>
      <c r="K9" s="5">
        <f t="shared" si="3"/>
        <v>1662.63</v>
      </c>
      <c r="L9" s="5">
        <f t="shared" si="3"/>
        <v>1662.63</v>
      </c>
      <c r="M9" s="5">
        <f t="shared" si="3"/>
        <v>1662.63</v>
      </c>
    </row>
    <row r="10" spans="1:16" hidden="1" x14ac:dyDescent="0.25">
      <c r="A10" s="2" t="s">
        <v>8</v>
      </c>
      <c r="B10" s="6">
        <v>1019.03</v>
      </c>
      <c r="C10" s="6">
        <v>1019.02</v>
      </c>
      <c r="D10" s="6">
        <f t="shared" ref="D10:F10" si="9">C10</f>
        <v>1019.02</v>
      </c>
      <c r="E10" s="6">
        <f t="shared" si="9"/>
        <v>1019.02</v>
      </c>
      <c r="F10" s="6">
        <f t="shared" si="9"/>
        <v>1019.02</v>
      </c>
      <c r="H10" s="9" t="s">
        <v>22</v>
      </c>
      <c r="I10" s="5">
        <v>5249.63</v>
      </c>
      <c r="J10" s="5">
        <v>5249.62</v>
      </c>
      <c r="K10" s="5">
        <f t="shared" si="3"/>
        <v>5249.62</v>
      </c>
      <c r="L10" s="5">
        <f t="shared" si="3"/>
        <v>5249.62</v>
      </c>
      <c r="M10" s="5">
        <f t="shared" si="3"/>
        <v>5249.62</v>
      </c>
    </row>
    <row r="11" spans="1:16" hidden="1" x14ac:dyDescent="0.25">
      <c r="A11" s="18" t="s">
        <v>9</v>
      </c>
      <c r="B11" s="6">
        <v>545.79999999999995</v>
      </c>
      <c r="C11" s="6">
        <v>545.77</v>
      </c>
      <c r="D11" s="6">
        <f t="shared" ref="D11:F11" si="10">C11</f>
        <v>545.77</v>
      </c>
      <c r="E11" s="6">
        <f t="shared" si="10"/>
        <v>545.77</v>
      </c>
      <c r="F11" s="6">
        <f t="shared" si="10"/>
        <v>545.77</v>
      </c>
      <c r="H11" s="9" t="s">
        <v>46</v>
      </c>
      <c r="I11" s="5">
        <v>7056.27</v>
      </c>
      <c r="J11" s="5">
        <v>7056.27</v>
      </c>
      <c r="K11" s="5">
        <f t="shared" si="3"/>
        <v>7056.27</v>
      </c>
      <c r="L11" s="5">
        <f t="shared" si="3"/>
        <v>7056.27</v>
      </c>
      <c r="M11" s="5">
        <f t="shared" si="3"/>
        <v>7056.27</v>
      </c>
    </row>
    <row r="12" spans="1:16" hidden="1" x14ac:dyDescent="0.25">
      <c r="A12" s="18" t="s">
        <v>10</v>
      </c>
      <c r="B12" s="6">
        <v>341.41</v>
      </c>
      <c r="C12" s="6">
        <v>341.38</v>
      </c>
      <c r="D12" s="6">
        <f t="shared" ref="D12:F12" si="11">C12</f>
        <v>341.38</v>
      </c>
      <c r="E12" s="6">
        <f t="shared" si="11"/>
        <v>341.38</v>
      </c>
      <c r="F12" s="6">
        <f t="shared" si="11"/>
        <v>341.38</v>
      </c>
      <c r="H12" s="9" t="s">
        <v>47</v>
      </c>
      <c r="I12" s="5">
        <v>7235.84</v>
      </c>
      <c r="J12" s="5">
        <v>7235.8</v>
      </c>
      <c r="K12" s="5">
        <f t="shared" si="3"/>
        <v>7235.8</v>
      </c>
      <c r="L12" s="5">
        <f t="shared" si="3"/>
        <v>7235.8</v>
      </c>
      <c r="M12" s="5">
        <f t="shared" si="3"/>
        <v>7235.8</v>
      </c>
    </row>
    <row r="13" spans="1:16" hidden="1" x14ac:dyDescent="0.25">
      <c r="A13" s="2" t="s">
        <v>11</v>
      </c>
      <c r="B13" s="6">
        <v>463.43</v>
      </c>
      <c r="C13" s="6">
        <v>463.39</v>
      </c>
      <c r="D13" s="6">
        <f t="shared" ref="D13:F13" si="12">C13</f>
        <v>463.39</v>
      </c>
      <c r="E13" s="6">
        <f t="shared" si="12"/>
        <v>463.39</v>
      </c>
      <c r="F13" s="6">
        <f t="shared" si="12"/>
        <v>463.39</v>
      </c>
      <c r="H13" s="9" t="s">
        <v>48</v>
      </c>
      <c r="I13" s="5">
        <v>21302.77</v>
      </c>
      <c r="J13" s="5">
        <v>21302.74</v>
      </c>
      <c r="K13" s="5">
        <f t="shared" si="3"/>
        <v>21302.74</v>
      </c>
      <c r="L13" s="5">
        <f t="shared" si="3"/>
        <v>21302.74</v>
      </c>
      <c r="M13" s="5">
        <f t="shared" si="3"/>
        <v>21302.74</v>
      </c>
    </row>
    <row r="14" spans="1:16" hidden="1" x14ac:dyDescent="0.25">
      <c r="A14" s="18" t="s">
        <v>12</v>
      </c>
      <c r="B14" s="6">
        <v>622.15</v>
      </c>
      <c r="C14" s="6">
        <v>622.12</v>
      </c>
      <c r="D14" s="6">
        <f t="shared" ref="D14:F14" si="13">C14</f>
        <v>622.12</v>
      </c>
      <c r="E14" s="6">
        <f t="shared" si="13"/>
        <v>622.12</v>
      </c>
      <c r="F14" s="6">
        <f t="shared" si="13"/>
        <v>622.12</v>
      </c>
      <c r="H14" s="9" t="s">
        <v>49</v>
      </c>
      <c r="I14" s="5">
        <v>3955.86</v>
      </c>
      <c r="J14" s="5">
        <v>3955.83</v>
      </c>
      <c r="K14" s="5">
        <f t="shared" si="3"/>
        <v>3955.83</v>
      </c>
      <c r="L14" s="5">
        <f t="shared" si="3"/>
        <v>3955.83</v>
      </c>
      <c r="M14" s="5">
        <f t="shared" si="3"/>
        <v>3955.83</v>
      </c>
    </row>
    <row r="15" spans="1:16" hidden="1" x14ac:dyDescent="0.25">
      <c r="A15" s="18" t="s">
        <v>14</v>
      </c>
      <c r="B15" s="6">
        <v>664.49</v>
      </c>
      <c r="C15" s="6">
        <v>664.45</v>
      </c>
      <c r="D15" s="6">
        <f t="shared" ref="D15:F15" si="14">C15</f>
        <v>664.45</v>
      </c>
      <c r="E15" s="6">
        <f t="shared" si="14"/>
        <v>664.45</v>
      </c>
      <c r="F15" s="6">
        <f t="shared" si="14"/>
        <v>664.45</v>
      </c>
      <c r="H15" s="9" t="s">
        <v>50</v>
      </c>
      <c r="I15" s="5">
        <v>3592.5</v>
      </c>
      <c r="J15" s="5">
        <v>3592.46</v>
      </c>
      <c r="K15" s="5">
        <f t="shared" si="3"/>
        <v>3592.46</v>
      </c>
      <c r="L15" s="5">
        <f t="shared" si="3"/>
        <v>3592.46</v>
      </c>
      <c r="M15" s="5">
        <f t="shared" si="3"/>
        <v>3592.46</v>
      </c>
    </row>
    <row r="16" spans="1:16" hidden="1" x14ac:dyDescent="0.25">
      <c r="A16" s="18" t="s">
        <v>13</v>
      </c>
      <c r="B16" s="6">
        <v>1019.03</v>
      </c>
      <c r="C16" s="6">
        <v>1019.02</v>
      </c>
      <c r="D16" s="6">
        <f t="shared" ref="D16:F16" si="15">C16</f>
        <v>1019.02</v>
      </c>
      <c r="E16" s="6">
        <f t="shared" si="15"/>
        <v>1019.02</v>
      </c>
      <c r="F16" s="6">
        <f t="shared" si="15"/>
        <v>1019.02</v>
      </c>
      <c r="H16" s="9" t="s">
        <v>51</v>
      </c>
      <c r="I16" s="5">
        <v>32912.9</v>
      </c>
      <c r="J16" s="5">
        <v>32912.9</v>
      </c>
      <c r="K16" s="5">
        <f t="shared" si="3"/>
        <v>32912.9</v>
      </c>
      <c r="L16" s="5">
        <f t="shared" si="3"/>
        <v>32912.9</v>
      </c>
      <c r="M16" s="10">
        <f t="shared" si="3"/>
        <v>32912.9</v>
      </c>
    </row>
    <row r="17" spans="1:13" hidden="1" x14ac:dyDescent="0.25">
      <c r="A17" s="18" t="s">
        <v>15</v>
      </c>
      <c r="B17" s="6">
        <v>831.84</v>
      </c>
      <c r="C17" s="6">
        <v>831.81</v>
      </c>
      <c r="D17" s="6">
        <f t="shared" ref="D17:F17" si="16">C17</f>
        <v>831.81</v>
      </c>
      <c r="E17" s="6">
        <f t="shared" si="16"/>
        <v>831.81</v>
      </c>
      <c r="F17" s="6">
        <f t="shared" si="16"/>
        <v>831.81</v>
      </c>
      <c r="I17" s="5"/>
      <c r="J17" s="5"/>
      <c r="K17" s="5"/>
      <c r="L17" s="11" t="s">
        <v>21</v>
      </c>
      <c r="M17" s="12">
        <v>437495.22</v>
      </c>
    </row>
    <row r="18" spans="1:13" hidden="1" x14ac:dyDescent="0.25">
      <c r="A18" s="18" t="s">
        <v>16</v>
      </c>
      <c r="B18" s="6">
        <v>1254.2</v>
      </c>
      <c r="C18" s="6">
        <v>1254.1600000000001</v>
      </c>
      <c r="D18" s="6">
        <f t="shared" ref="D18:F18" si="17">C18</f>
        <v>1254.1600000000001</v>
      </c>
      <c r="E18" s="6">
        <f t="shared" si="17"/>
        <v>1254.1600000000001</v>
      </c>
      <c r="F18" s="6">
        <f t="shared" si="17"/>
        <v>1254.1600000000001</v>
      </c>
      <c r="H18" s="9"/>
      <c r="I18" s="5"/>
      <c r="J18" s="5"/>
      <c r="K18" s="5"/>
      <c r="L18" s="5"/>
      <c r="M18" s="5"/>
    </row>
    <row r="19" spans="1:13" hidden="1" x14ac:dyDescent="0.25">
      <c r="A19" s="18" t="s">
        <v>23</v>
      </c>
      <c r="B19" s="6">
        <v>1181.7</v>
      </c>
      <c r="C19" s="6">
        <v>1181.69</v>
      </c>
      <c r="D19" s="6">
        <f t="shared" ref="D19:F19" si="18">C19</f>
        <v>1181.69</v>
      </c>
      <c r="E19" s="6">
        <f t="shared" si="18"/>
        <v>1181.69</v>
      </c>
      <c r="F19" s="6">
        <f t="shared" si="18"/>
        <v>1181.69</v>
      </c>
    </row>
    <row r="20" spans="1:13" hidden="1" x14ac:dyDescent="0.25">
      <c r="A20" s="18" t="s">
        <v>24</v>
      </c>
      <c r="B20" s="6">
        <v>922.42</v>
      </c>
      <c r="C20" s="6">
        <v>922.38</v>
      </c>
      <c r="D20" s="6">
        <f t="shared" ref="D20:F20" si="19">C20</f>
        <v>922.38</v>
      </c>
      <c r="E20" s="6">
        <f t="shared" si="19"/>
        <v>922.38</v>
      </c>
      <c r="F20" s="6">
        <f t="shared" si="19"/>
        <v>922.38</v>
      </c>
    </row>
    <row r="21" spans="1:13" hidden="1" x14ac:dyDescent="0.25">
      <c r="A21" s="18" t="s">
        <v>25</v>
      </c>
      <c r="B21" s="6">
        <v>1623.84</v>
      </c>
      <c r="C21" s="6">
        <v>1623.81</v>
      </c>
      <c r="D21" s="6">
        <f t="shared" ref="D21:F21" si="20">C21</f>
        <v>1623.81</v>
      </c>
      <c r="E21" s="6">
        <f t="shared" si="20"/>
        <v>1623.81</v>
      </c>
      <c r="F21" s="6">
        <f t="shared" si="20"/>
        <v>1623.81</v>
      </c>
    </row>
    <row r="22" spans="1:13" hidden="1" x14ac:dyDescent="0.25">
      <c r="A22" s="18" t="s">
        <v>26</v>
      </c>
      <c r="B22" s="6">
        <v>2265.5700000000002</v>
      </c>
      <c r="C22" s="6">
        <v>2265.56</v>
      </c>
      <c r="D22" s="6">
        <f t="shared" ref="D22:F22" si="21">C22</f>
        <v>2265.56</v>
      </c>
      <c r="E22" s="6">
        <f t="shared" si="21"/>
        <v>2265.56</v>
      </c>
      <c r="F22" s="6">
        <f t="shared" si="21"/>
        <v>2265.56</v>
      </c>
    </row>
    <row r="23" spans="1:13" hidden="1" x14ac:dyDescent="0.25">
      <c r="A23" s="18" t="s">
        <v>27</v>
      </c>
      <c r="B23" s="6">
        <v>3441.8</v>
      </c>
      <c r="C23" s="6">
        <v>3441.8</v>
      </c>
      <c r="D23" s="6">
        <f t="shared" ref="D23:F23" si="22">C23</f>
        <v>3441.8</v>
      </c>
      <c r="E23" s="6">
        <f t="shared" si="22"/>
        <v>3441.8</v>
      </c>
      <c r="F23" s="6">
        <f t="shared" si="22"/>
        <v>3441.8</v>
      </c>
    </row>
    <row r="24" spans="1:13" hidden="1" x14ac:dyDescent="0.25">
      <c r="A24" s="18" t="s">
        <v>28</v>
      </c>
      <c r="B24" s="6">
        <v>3513.78</v>
      </c>
      <c r="C24" s="6">
        <v>3513.78</v>
      </c>
      <c r="D24" s="6">
        <f t="shared" ref="D24:F24" si="23">C24</f>
        <v>3513.78</v>
      </c>
      <c r="E24" s="6">
        <f t="shared" si="23"/>
        <v>3513.78</v>
      </c>
      <c r="F24" s="6">
        <f t="shared" si="23"/>
        <v>3513.78</v>
      </c>
    </row>
    <row r="25" spans="1:13" hidden="1" x14ac:dyDescent="0.25">
      <c r="A25" s="18" t="s">
        <v>29</v>
      </c>
      <c r="B25" s="6">
        <v>3625.25</v>
      </c>
      <c r="C25" s="6">
        <v>3625.21</v>
      </c>
      <c r="D25" s="6">
        <f t="shared" ref="D25:F25" si="24">C25</f>
        <v>3625.21</v>
      </c>
      <c r="E25" s="6">
        <f t="shared" si="24"/>
        <v>3625.21</v>
      </c>
      <c r="F25" s="6">
        <f t="shared" si="24"/>
        <v>3625.21</v>
      </c>
    </row>
    <row r="26" spans="1:13" hidden="1" x14ac:dyDescent="0.25">
      <c r="A26" s="18" t="s">
        <v>30</v>
      </c>
      <c r="B26" s="6">
        <v>5252.88</v>
      </c>
      <c r="C26" s="6">
        <v>5252.86</v>
      </c>
      <c r="D26" s="6">
        <f t="shared" ref="D26:F26" si="25">C26</f>
        <v>5252.86</v>
      </c>
      <c r="E26" s="6">
        <f t="shared" si="25"/>
        <v>5252.86</v>
      </c>
      <c r="F26" s="6">
        <f t="shared" si="25"/>
        <v>5252.86</v>
      </c>
    </row>
    <row r="27" spans="1:13" hidden="1" x14ac:dyDescent="0.25">
      <c r="A27" s="18" t="s">
        <v>31</v>
      </c>
      <c r="B27" s="6">
        <v>5322.72</v>
      </c>
      <c r="C27" s="6">
        <v>5322.68</v>
      </c>
      <c r="D27" s="6">
        <f t="shared" ref="D27:F27" si="26">C27</f>
        <v>5322.68</v>
      </c>
      <c r="E27" s="6">
        <f t="shared" si="26"/>
        <v>5322.68</v>
      </c>
      <c r="F27" s="6">
        <f t="shared" si="26"/>
        <v>5322.68</v>
      </c>
    </row>
    <row r="28" spans="1:13" hidden="1" x14ac:dyDescent="0.25">
      <c r="A28" s="18" t="s">
        <v>32</v>
      </c>
      <c r="B28" s="6">
        <v>6807.8</v>
      </c>
      <c r="C28" s="6">
        <v>6807.78</v>
      </c>
      <c r="D28" s="6">
        <f t="shared" ref="D28:F28" si="27">C28</f>
        <v>6807.78</v>
      </c>
      <c r="E28" s="6">
        <f t="shared" si="27"/>
        <v>6807.78</v>
      </c>
      <c r="F28" s="6">
        <f t="shared" si="27"/>
        <v>6807.78</v>
      </c>
    </row>
    <row r="29" spans="1:13" hidden="1" x14ac:dyDescent="0.25">
      <c r="A29" s="18" t="s">
        <v>33</v>
      </c>
      <c r="B29" s="6">
        <v>303.24</v>
      </c>
      <c r="C29" s="6">
        <v>303.2</v>
      </c>
      <c r="D29" s="6">
        <f t="shared" ref="D29:F29" si="28">C29</f>
        <v>303.2</v>
      </c>
      <c r="E29" s="6">
        <f t="shared" si="28"/>
        <v>303.2</v>
      </c>
      <c r="F29" s="6">
        <f t="shared" si="28"/>
        <v>303.2</v>
      </c>
    </row>
    <row r="30" spans="1:13" hidden="1" x14ac:dyDescent="0.25">
      <c r="A30" s="18" t="s">
        <v>34</v>
      </c>
      <c r="B30" s="6">
        <v>3029.84</v>
      </c>
      <c r="C30" s="6">
        <v>3029.81</v>
      </c>
      <c r="D30" s="6">
        <f t="shared" ref="D30:F30" si="29">C30</f>
        <v>3029.81</v>
      </c>
      <c r="E30" s="6">
        <f t="shared" si="29"/>
        <v>3029.81</v>
      </c>
      <c r="F30" s="6">
        <f t="shared" si="29"/>
        <v>3029.81</v>
      </c>
    </row>
    <row r="31" spans="1:13" hidden="1" x14ac:dyDescent="0.25">
      <c r="A31" s="18" t="s">
        <v>35</v>
      </c>
      <c r="B31" s="6">
        <v>4861.9399999999996</v>
      </c>
      <c r="C31" s="6">
        <v>4861.93</v>
      </c>
      <c r="D31" s="6">
        <f t="shared" ref="D31:F31" si="30">C31</f>
        <v>4861.93</v>
      </c>
      <c r="E31" s="6">
        <f t="shared" si="30"/>
        <v>4861.93</v>
      </c>
      <c r="F31" s="6">
        <f t="shared" si="30"/>
        <v>4861.93</v>
      </c>
    </row>
    <row r="32" spans="1:13" hidden="1" x14ac:dyDescent="0.25">
      <c r="A32" s="18" t="s">
        <v>36</v>
      </c>
      <c r="B32" s="6">
        <v>6631.2</v>
      </c>
      <c r="C32" s="6">
        <v>6631.2</v>
      </c>
      <c r="D32" s="6">
        <f t="shared" ref="D32:F32" si="31">C32</f>
        <v>6631.2</v>
      </c>
      <c r="E32" s="6">
        <f t="shared" si="31"/>
        <v>6631.2</v>
      </c>
      <c r="F32" s="6">
        <f t="shared" si="31"/>
        <v>6631.2</v>
      </c>
    </row>
    <row r="33" spans="1:13" hidden="1" x14ac:dyDescent="0.25">
      <c r="A33" s="18" t="s">
        <v>37</v>
      </c>
      <c r="B33" s="6">
        <v>4753.3999999999996</v>
      </c>
      <c r="C33" s="6">
        <v>4753.37</v>
      </c>
      <c r="D33" s="6">
        <f t="shared" ref="D33:F33" si="32">C33</f>
        <v>4753.37</v>
      </c>
      <c r="E33" s="6">
        <f t="shared" si="32"/>
        <v>4753.37</v>
      </c>
      <c r="F33" s="6">
        <f t="shared" si="32"/>
        <v>4753.37</v>
      </c>
    </row>
    <row r="34" spans="1:13" hidden="1" x14ac:dyDescent="0.25">
      <c r="A34" s="18" t="s">
        <v>38</v>
      </c>
      <c r="B34" s="6">
        <v>5466.19</v>
      </c>
      <c r="C34" s="6">
        <v>5466.19</v>
      </c>
      <c r="D34" s="6">
        <f t="shared" ref="D34:F34" si="33">C34</f>
        <v>5466.19</v>
      </c>
      <c r="E34" s="6">
        <f t="shared" si="33"/>
        <v>5466.19</v>
      </c>
      <c r="F34" s="6">
        <f t="shared" si="33"/>
        <v>5466.19</v>
      </c>
    </row>
    <row r="35" spans="1:13" hidden="1" x14ac:dyDescent="0.25">
      <c r="A35" s="18" t="s">
        <v>39</v>
      </c>
      <c r="B35" s="6">
        <v>9420.01</v>
      </c>
      <c r="C35" s="6">
        <v>9420</v>
      </c>
      <c r="D35" s="6">
        <f t="shared" ref="D35:F35" si="34">C35</f>
        <v>9420</v>
      </c>
      <c r="E35" s="6">
        <f t="shared" si="34"/>
        <v>9420</v>
      </c>
      <c r="F35" s="6">
        <f t="shared" si="34"/>
        <v>9420</v>
      </c>
    </row>
    <row r="36" spans="1:13" hidden="1" x14ac:dyDescent="0.25">
      <c r="A36" s="18" t="s">
        <v>40</v>
      </c>
      <c r="B36" s="6">
        <v>5080</v>
      </c>
      <c r="C36" s="6">
        <v>5079.96</v>
      </c>
      <c r="D36" s="6">
        <f t="shared" ref="D36:F41" si="35">C36</f>
        <v>5079.96</v>
      </c>
      <c r="E36" s="6">
        <f t="shared" si="35"/>
        <v>5079.96</v>
      </c>
      <c r="F36" s="6">
        <f t="shared" si="35"/>
        <v>5079.96</v>
      </c>
    </row>
    <row r="37" spans="1:13" hidden="1" x14ac:dyDescent="0.25">
      <c r="A37" s="18" t="s">
        <v>41</v>
      </c>
      <c r="B37" s="6">
        <v>8471.9699999999993</v>
      </c>
      <c r="C37" s="6">
        <v>8471.93</v>
      </c>
      <c r="D37" s="6">
        <f t="shared" si="35"/>
        <v>8471.93</v>
      </c>
      <c r="E37" s="6">
        <f t="shared" si="35"/>
        <v>8471.93</v>
      </c>
      <c r="F37" s="6">
        <f t="shared" si="35"/>
        <v>8471.93</v>
      </c>
    </row>
    <row r="38" spans="1:13" hidden="1" x14ac:dyDescent="0.25">
      <c r="A38" s="18" t="s">
        <v>42</v>
      </c>
      <c r="B38" s="6">
        <v>11705.44</v>
      </c>
      <c r="C38" s="6">
        <v>11705.432000000001</v>
      </c>
      <c r="D38" s="6">
        <f t="shared" si="35"/>
        <v>11705.432000000001</v>
      </c>
      <c r="E38" s="6">
        <f t="shared" si="35"/>
        <v>11705.432000000001</v>
      </c>
      <c r="F38" s="6">
        <f t="shared" si="35"/>
        <v>11705.432000000001</v>
      </c>
    </row>
    <row r="39" spans="1:13" hidden="1" x14ac:dyDescent="0.25">
      <c r="A39" s="18" t="s">
        <v>43</v>
      </c>
      <c r="B39" s="6">
        <v>14262.43</v>
      </c>
      <c r="C39" s="6">
        <v>14262.41</v>
      </c>
      <c r="D39" s="6">
        <f t="shared" si="35"/>
        <v>14262.41</v>
      </c>
      <c r="E39" s="6">
        <f t="shared" si="35"/>
        <v>14262.41</v>
      </c>
      <c r="F39" s="6">
        <f t="shared" si="35"/>
        <v>14262.41</v>
      </c>
    </row>
    <row r="40" spans="1:13" hidden="1" x14ac:dyDescent="0.25">
      <c r="A40" s="18" t="s">
        <v>44</v>
      </c>
      <c r="B40" s="6">
        <v>11066.1</v>
      </c>
      <c r="C40" s="6">
        <v>11066.1</v>
      </c>
      <c r="D40" s="6">
        <f t="shared" si="35"/>
        <v>11066.1</v>
      </c>
      <c r="E40" s="6">
        <f t="shared" si="35"/>
        <v>11066.1</v>
      </c>
      <c r="F40" s="6">
        <f t="shared" si="35"/>
        <v>11066.1</v>
      </c>
    </row>
    <row r="41" spans="1:13" hidden="1" x14ac:dyDescent="0.25">
      <c r="A41" s="18" t="s">
        <v>45</v>
      </c>
      <c r="B41" s="6">
        <v>10589.67</v>
      </c>
      <c r="C41" s="6">
        <v>10589.63</v>
      </c>
      <c r="D41" s="6">
        <f t="shared" si="35"/>
        <v>10589.63</v>
      </c>
      <c r="E41" s="6">
        <f t="shared" si="35"/>
        <v>10589.63</v>
      </c>
      <c r="F41" s="19">
        <f t="shared" si="35"/>
        <v>10589.63</v>
      </c>
    </row>
    <row r="42" spans="1:13" hidden="1" x14ac:dyDescent="0.25">
      <c r="A42" s="2"/>
      <c r="B42" s="6"/>
      <c r="C42" s="6"/>
      <c r="D42" s="6"/>
      <c r="E42" s="20" t="s">
        <v>21</v>
      </c>
      <c r="F42" s="21">
        <v>688897.6</v>
      </c>
    </row>
    <row r="43" spans="1:13" x14ac:dyDescent="0.25">
      <c r="A43" s="18" t="s">
        <v>52</v>
      </c>
      <c r="B43" s="6">
        <v>14839.41</v>
      </c>
      <c r="C43" s="6">
        <v>14839.39</v>
      </c>
      <c r="D43" s="6">
        <f>C43</f>
        <v>14839.39</v>
      </c>
      <c r="E43" s="6">
        <f>D43</f>
        <v>14839.39</v>
      </c>
      <c r="F43" s="6">
        <f>E43</f>
        <v>14839.39</v>
      </c>
      <c r="H43" s="9" t="s">
        <v>52</v>
      </c>
      <c r="I43" s="6">
        <v>9770.09</v>
      </c>
      <c r="J43" s="6">
        <v>9770.07</v>
      </c>
      <c r="K43" s="6">
        <f>J43</f>
        <v>9770.07</v>
      </c>
      <c r="L43" s="6">
        <f>K43</f>
        <v>9770.07</v>
      </c>
      <c r="M43" s="6">
        <f>L43</f>
        <v>9770.07</v>
      </c>
    </row>
    <row r="44" spans="1:13" x14ac:dyDescent="0.25">
      <c r="A44" s="18" t="s">
        <v>53</v>
      </c>
      <c r="B44" s="6">
        <v>15139.66</v>
      </c>
      <c r="C44" s="6">
        <v>15139.65</v>
      </c>
      <c r="D44" s="6">
        <f t="shared" ref="D44:F44" si="36">C44</f>
        <v>15139.65</v>
      </c>
      <c r="E44" s="6">
        <f t="shared" si="36"/>
        <v>15139.65</v>
      </c>
      <c r="F44" s="6">
        <f t="shared" si="36"/>
        <v>15139.65</v>
      </c>
      <c r="H44" s="9" t="s">
        <v>53</v>
      </c>
      <c r="I44" s="6"/>
      <c r="J44" s="6"/>
      <c r="K44" s="6">
        <f t="shared" ref="K44:M44" si="37">J44</f>
        <v>0</v>
      </c>
      <c r="L44" s="6">
        <f t="shared" si="37"/>
        <v>0</v>
      </c>
      <c r="M44" s="6">
        <f t="shared" si="37"/>
        <v>0</v>
      </c>
    </row>
    <row r="45" spans="1:13" x14ac:dyDescent="0.25">
      <c r="A45" s="18" t="s">
        <v>54</v>
      </c>
      <c r="B45" s="6">
        <v>15248.63</v>
      </c>
      <c r="C45" s="6">
        <v>15248.59</v>
      </c>
      <c r="D45" s="6">
        <f t="shared" ref="D45:F45" si="38">C45</f>
        <v>15248.59</v>
      </c>
      <c r="E45" s="6">
        <f t="shared" si="38"/>
        <v>15248.59</v>
      </c>
      <c r="F45" s="6">
        <f t="shared" si="38"/>
        <v>15248.59</v>
      </c>
      <c r="H45" s="9" t="s">
        <v>54</v>
      </c>
      <c r="I45" s="6"/>
      <c r="J45" s="6"/>
      <c r="K45" s="6">
        <f t="shared" ref="K45:M45" si="39">J45</f>
        <v>0</v>
      </c>
      <c r="L45" s="6">
        <f t="shared" si="39"/>
        <v>0</v>
      </c>
      <c r="M45" s="6">
        <f t="shared" si="39"/>
        <v>0</v>
      </c>
    </row>
    <row r="46" spans="1:13" x14ac:dyDescent="0.25">
      <c r="A46" s="18" t="s">
        <v>55</v>
      </c>
      <c r="B46" s="6">
        <v>17938.22</v>
      </c>
      <c r="C46" s="6">
        <v>17938.18</v>
      </c>
      <c r="D46" s="6">
        <f t="shared" ref="D46:F46" si="40">C46</f>
        <v>17938.18</v>
      </c>
      <c r="E46" s="6">
        <f t="shared" si="40"/>
        <v>17938.18</v>
      </c>
      <c r="F46" s="6">
        <f t="shared" si="40"/>
        <v>17938.18</v>
      </c>
      <c r="H46" s="9" t="s">
        <v>55</v>
      </c>
      <c r="I46" s="6"/>
      <c r="J46" s="6"/>
      <c r="K46" s="6">
        <f t="shared" ref="K46:M46" si="41">J46</f>
        <v>0</v>
      </c>
      <c r="L46" s="6">
        <f t="shared" si="41"/>
        <v>0</v>
      </c>
      <c r="M46" s="6">
        <f t="shared" si="41"/>
        <v>0</v>
      </c>
    </row>
    <row r="47" spans="1:13" x14ac:dyDescent="0.25">
      <c r="A47" s="18" t="s">
        <v>56</v>
      </c>
      <c r="B47" s="6">
        <v>18061.77</v>
      </c>
      <c r="C47" s="6">
        <v>18061.75</v>
      </c>
      <c r="D47" s="6">
        <f t="shared" ref="D47:F47" si="42">C47</f>
        <v>18061.75</v>
      </c>
      <c r="E47" s="6">
        <f t="shared" si="42"/>
        <v>18061.75</v>
      </c>
      <c r="F47" s="6">
        <f t="shared" si="42"/>
        <v>18061.75</v>
      </c>
      <c r="H47" s="9" t="s">
        <v>56</v>
      </c>
      <c r="I47" s="6"/>
      <c r="J47" s="6"/>
      <c r="K47" s="6">
        <f t="shared" ref="K47:M47" si="43">J47</f>
        <v>0</v>
      </c>
      <c r="L47" s="6">
        <f t="shared" si="43"/>
        <v>0</v>
      </c>
      <c r="M47" s="6">
        <f t="shared" si="43"/>
        <v>0</v>
      </c>
    </row>
    <row r="48" spans="1:13" x14ac:dyDescent="0.25">
      <c r="A48" s="18" t="s">
        <v>57</v>
      </c>
      <c r="B48" s="6">
        <v>17601.2</v>
      </c>
      <c r="C48" s="6">
        <v>17601.18</v>
      </c>
      <c r="D48" s="6">
        <f t="shared" ref="D48:F48" si="44">C48</f>
        <v>17601.18</v>
      </c>
      <c r="E48" s="6">
        <f t="shared" si="44"/>
        <v>17601.18</v>
      </c>
      <c r="F48" s="6">
        <f t="shared" si="44"/>
        <v>17601.18</v>
      </c>
      <c r="H48" s="9" t="s">
        <v>57</v>
      </c>
      <c r="I48" s="6"/>
      <c r="J48" s="6"/>
      <c r="K48" s="6">
        <f t="shared" ref="K48:M48" si="45">J48</f>
        <v>0</v>
      </c>
      <c r="L48" s="6">
        <f t="shared" si="45"/>
        <v>0</v>
      </c>
      <c r="M48" s="6">
        <f t="shared" si="45"/>
        <v>0</v>
      </c>
    </row>
    <row r="49" spans="1:13" x14ac:dyDescent="0.25">
      <c r="A49" s="18" t="s">
        <v>58</v>
      </c>
      <c r="B49" s="6">
        <v>22344.89</v>
      </c>
      <c r="C49" s="6">
        <v>22344.89</v>
      </c>
      <c r="D49" s="6">
        <f t="shared" ref="D49:F49" si="46">C49</f>
        <v>22344.89</v>
      </c>
      <c r="E49" s="6">
        <f t="shared" si="46"/>
        <v>22344.89</v>
      </c>
      <c r="F49" s="6">
        <f t="shared" si="46"/>
        <v>22344.89</v>
      </c>
      <c r="H49" s="9" t="s">
        <v>58</v>
      </c>
      <c r="I49" s="6">
        <v>32411.86</v>
      </c>
      <c r="J49" s="6">
        <v>32411.84</v>
      </c>
      <c r="K49" s="6">
        <f t="shared" ref="K49:M49" si="47">J49</f>
        <v>32411.84</v>
      </c>
      <c r="L49" s="6">
        <f t="shared" si="47"/>
        <v>32411.84</v>
      </c>
      <c r="M49" s="6">
        <f t="shared" si="47"/>
        <v>32411.84</v>
      </c>
    </row>
    <row r="50" spans="1:13" x14ac:dyDescent="0.25">
      <c r="A50" s="18" t="s">
        <v>59</v>
      </c>
      <c r="B50" s="6">
        <v>29137.91</v>
      </c>
      <c r="C50" s="6">
        <v>29137.87</v>
      </c>
      <c r="D50" s="6">
        <f t="shared" ref="D50:F50" si="48">C50</f>
        <v>29137.87</v>
      </c>
      <c r="E50" s="6">
        <f t="shared" si="48"/>
        <v>29137.87</v>
      </c>
      <c r="F50" s="6">
        <f t="shared" si="48"/>
        <v>29137.87</v>
      </c>
      <c r="H50" s="9" t="s">
        <v>59</v>
      </c>
      <c r="I50" s="6"/>
      <c r="J50" s="6"/>
      <c r="K50" s="6">
        <f t="shared" ref="K50:M50" si="49">J50</f>
        <v>0</v>
      </c>
      <c r="L50" s="6">
        <f t="shared" si="49"/>
        <v>0</v>
      </c>
      <c r="M50" s="6">
        <f t="shared" si="49"/>
        <v>0</v>
      </c>
    </row>
    <row r="51" spans="1:13" x14ac:dyDescent="0.25">
      <c r="A51" s="18" t="s">
        <v>60</v>
      </c>
      <c r="B51" s="6">
        <v>26617.22</v>
      </c>
      <c r="C51" s="6">
        <v>26617.18</v>
      </c>
      <c r="D51" s="6">
        <f t="shared" ref="D51:F51" si="50">C51</f>
        <v>26617.18</v>
      </c>
      <c r="E51" s="6">
        <f t="shared" si="50"/>
        <v>26617.18</v>
      </c>
      <c r="F51" s="6">
        <f t="shared" si="50"/>
        <v>26617.18</v>
      </c>
      <c r="H51" s="9" t="s">
        <v>60</v>
      </c>
      <c r="I51" s="6">
        <v>4271.4399999999996</v>
      </c>
      <c r="J51" s="6">
        <v>4271.4399999999996</v>
      </c>
      <c r="K51" s="6">
        <f t="shared" ref="K51:M51" si="51">J51</f>
        <v>4271.4399999999996</v>
      </c>
      <c r="L51" s="6">
        <f t="shared" si="51"/>
        <v>4271.4399999999996</v>
      </c>
      <c r="M51" s="6">
        <f t="shared" si="51"/>
        <v>4271.4399999999996</v>
      </c>
    </row>
    <row r="52" spans="1:13" x14ac:dyDescent="0.25">
      <c r="A52" s="18" t="s">
        <v>61</v>
      </c>
      <c r="B52" s="6">
        <v>26891.09</v>
      </c>
      <c r="C52" s="6">
        <v>26891.05</v>
      </c>
      <c r="D52" s="6">
        <f t="shared" ref="D52:F52" si="52">C52</f>
        <v>26891.05</v>
      </c>
      <c r="E52" s="6">
        <f t="shared" si="52"/>
        <v>26891.05</v>
      </c>
      <c r="F52" s="6">
        <f t="shared" si="52"/>
        <v>26891.05</v>
      </c>
      <c r="H52" s="9" t="s">
        <v>61</v>
      </c>
      <c r="I52" s="6"/>
      <c r="J52" s="6"/>
      <c r="K52" s="6">
        <f t="shared" ref="K52:M52" si="53">J52</f>
        <v>0</v>
      </c>
      <c r="L52" s="6">
        <f t="shared" si="53"/>
        <v>0</v>
      </c>
      <c r="M52" s="6">
        <f t="shared" si="53"/>
        <v>0</v>
      </c>
    </row>
    <row r="53" spans="1:13" x14ac:dyDescent="0.25">
      <c r="A53" s="18" t="s">
        <v>62</v>
      </c>
      <c r="B53" s="6">
        <v>29661.06</v>
      </c>
      <c r="C53" s="6">
        <v>29661.03</v>
      </c>
      <c r="D53" s="6">
        <f t="shared" ref="D53:F53" si="54">C53</f>
        <v>29661.03</v>
      </c>
      <c r="E53" s="6">
        <f t="shared" si="54"/>
        <v>29661.03</v>
      </c>
      <c r="F53" s="6">
        <f t="shared" si="54"/>
        <v>29661.03</v>
      </c>
      <c r="H53" s="9" t="s">
        <v>62</v>
      </c>
      <c r="I53" s="6">
        <v>36116.97</v>
      </c>
      <c r="J53" s="6">
        <v>36116.959999999999</v>
      </c>
      <c r="K53" s="6">
        <f t="shared" ref="K53:M53" si="55">J53</f>
        <v>36116.959999999999</v>
      </c>
      <c r="L53" s="6">
        <f t="shared" si="55"/>
        <v>36116.959999999999</v>
      </c>
      <c r="M53" s="6">
        <f t="shared" si="55"/>
        <v>36116.959999999999</v>
      </c>
    </row>
    <row r="54" spans="1:13" x14ac:dyDescent="0.25">
      <c r="A54" s="18" t="s">
        <v>63</v>
      </c>
      <c r="B54" s="6">
        <v>34751.11</v>
      </c>
      <c r="C54" s="6">
        <v>34751.07</v>
      </c>
      <c r="D54" s="6">
        <f t="shared" ref="D54:F54" si="56">C54</f>
        <v>34751.07</v>
      </c>
      <c r="E54" s="6">
        <f t="shared" si="56"/>
        <v>34751.07</v>
      </c>
      <c r="F54" s="6">
        <f t="shared" si="56"/>
        <v>34751.07</v>
      </c>
      <c r="H54" s="9" t="s">
        <v>63</v>
      </c>
      <c r="I54" s="6">
        <v>130627.15</v>
      </c>
      <c r="J54" s="6">
        <v>130627.15</v>
      </c>
      <c r="K54" s="6">
        <f t="shared" ref="K54:M54" si="57">J54</f>
        <v>130627.15</v>
      </c>
      <c r="L54" s="6">
        <f t="shared" si="57"/>
        <v>130627.15</v>
      </c>
      <c r="M54" s="6">
        <f t="shared" si="57"/>
        <v>130627.15</v>
      </c>
    </row>
    <row r="55" spans="1:13" x14ac:dyDescent="0.25">
      <c r="A55" s="18" t="s">
        <v>64</v>
      </c>
      <c r="B55" s="6">
        <v>31595.63</v>
      </c>
      <c r="C55" s="6">
        <v>31595.59</v>
      </c>
      <c r="D55" s="6">
        <f t="shared" ref="D55:F55" si="58">C55</f>
        <v>31595.59</v>
      </c>
      <c r="E55" s="6">
        <f t="shared" si="58"/>
        <v>31595.59</v>
      </c>
      <c r="F55" s="6">
        <f t="shared" si="58"/>
        <v>31595.59</v>
      </c>
      <c r="H55" s="9" t="s">
        <v>64</v>
      </c>
      <c r="I55" s="6"/>
      <c r="J55" s="6"/>
      <c r="K55" s="6">
        <f t="shared" ref="K55:M55" si="59">J55</f>
        <v>0</v>
      </c>
      <c r="L55" s="6">
        <f t="shared" si="59"/>
        <v>0</v>
      </c>
      <c r="M55" s="6">
        <f t="shared" si="59"/>
        <v>0</v>
      </c>
    </row>
    <row r="56" spans="1:13" x14ac:dyDescent="0.25">
      <c r="A56" s="18" t="s">
        <v>65</v>
      </c>
      <c r="B56" s="6">
        <v>37544.269999999997</v>
      </c>
      <c r="C56" s="6">
        <v>37544.230000000003</v>
      </c>
      <c r="D56" s="6">
        <f t="shared" ref="D56:F56" si="60">C56</f>
        <v>37544.230000000003</v>
      </c>
      <c r="E56" s="6">
        <f t="shared" si="60"/>
        <v>37544.230000000003</v>
      </c>
      <c r="F56" s="6">
        <f t="shared" si="60"/>
        <v>37544.230000000003</v>
      </c>
      <c r="H56" s="9" t="s">
        <v>65</v>
      </c>
      <c r="I56" s="6"/>
      <c r="J56" s="6"/>
      <c r="K56" s="6">
        <f t="shared" ref="K56:M56" si="61">J56</f>
        <v>0</v>
      </c>
      <c r="L56" s="6">
        <f t="shared" si="61"/>
        <v>0</v>
      </c>
      <c r="M56" s="6">
        <f t="shared" si="61"/>
        <v>0</v>
      </c>
    </row>
    <row r="57" spans="1:13" x14ac:dyDescent="0.25">
      <c r="A57" s="18" t="s">
        <v>66</v>
      </c>
      <c r="B57" s="6">
        <v>46909.82</v>
      </c>
      <c r="C57" s="6">
        <v>46909.79</v>
      </c>
      <c r="D57" s="6">
        <f t="shared" ref="D57:F57" si="62">C57</f>
        <v>46909.79</v>
      </c>
      <c r="E57" s="6">
        <f t="shared" si="62"/>
        <v>46909.79</v>
      </c>
      <c r="F57" s="6">
        <f t="shared" si="62"/>
        <v>46909.79</v>
      </c>
      <c r="H57" s="9" t="s">
        <v>66</v>
      </c>
      <c r="I57" s="6"/>
      <c r="J57" s="6"/>
      <c r="K57" s="6">
        <f t="shared" ref="K57:M57" si="63">J57</f>
        <v>0</v>
      </c>
      <c r="L57" s="6">
        <f t="shared" si="63"/>
        <v>0</v>
      </c>
      <c r="M57" s="6">
        <f t="shared" si="63"/>
        <v>0</v>
      </c>
    </row>
    <row r="58" spans="1:13" x14ac:dyDescent="0.25">
      <c r="A58" s="18" t="s">
        <v>67</v>
      </c>
      <c r="B58" s="6">
        <v>41566.65</v>
      </c>
      <c r="C58" s="6">
        <v>41566.65</v>
      </c>
      <c r="D58" s="6">
        <f t="shared" ref="D58:F58" si="64">C58</f>
        <v>41566.65</v>
      </c>
      <c r="E58" s="6">
        <f t="shared" si="64"/>
        <v>41566.65</v>
      </c>
      <c r="F58" s="6">
        <f t="shared" si="64"/>
        <v>41566.65</v>
      </c>
      <c r="H58" s="9" t="s">
        <v>67</v>
      </c>
      <c r="I58" s="6">
        <v>25627.94</v>
      </c>
      <c r="J58" s="6">
        <v>25627.91</v>
      </c>
      <c r="K58" s="6">
        <f t="shared" ref="K58:M58" si="65">J58</f>
        <v>25627.91</v>
      </c>
      <c r="L58" s="6">
        <f t="shared" si="65"/>
        <v>25627.91</v>
      </c>
      <c r="M58" s="6">
        <f t="shared" si="65"/>
        <v>25627.91</v>
      </c>
    </row>
    <row r="59" spans="1:13" x14ac:dyDescent="0.25">
      <c r="A59" s="18" t="s">
        <v>68</v>
      </c>
      <c r="B59" s="6">
        <v>51416.98</v>
      </c>
      <c r="C59" s="6">
        <v>51416.98</v>
      </c>
      <c r="D59" s="6">
        <f t="shared" ref="D59:F59" si="66">C59</f>
        <v>51416.98</v>
      </c>
      <c r="E59" s="6">
        <f t="shared" si="66"/>
        <v>51416.98</v>
      </c>
      <c r="F59" s="6">
        <f t="shared" si="66"/>
        <v>51416.98</v>
      </c>
      <c r="H59" s="9" t="s">
        <v>68</v>
      </c>
      <c r="I59" s="6"/>
      <c r="J59" s="6"/>
      <c r="K59" s="6">
        <f t="shared" ref="K59:M59" si="67">J59</f>
        <v>0</v>
      </c>
      <c r="L59" s="6">
        <f t="shared" si="67"/>
        <v>0</v>
      </c>
      <c r="M59" s="6">
        <f t="shared" si="67"/>
        <v>0</v>
      </c>
    </row>
    <row r="60" spans="1:13" x14ac:dyDescent="0.25">
      <c r="A60" s="18" t="s">
        <v>69</v>
      </c>
      <c r="B60" s="6">
        <v>46638.83</v>
      </c>
      <c r="C60" s="6">
        <v>46638.8</v>
      </c>
      <c r="D60" s="6">
        <f t="shared" ref="D60:F60" si="68">C60</f>
        <v>46638.8</v>
      </c>
      <c r="E60" s="6">
        <f t="shared" si="68"/>
        <v>46638.8</v>
      </c>
      <c r="F60" s="6">
        <f t="shared" si="68"/>
        <v>46638.8</v>
      </c>
    </row>
    <row r="61" spans="1:13" x14ac:dyDescent="0.25">
      <c r="A61" s="18" t="s">
        <v>70</v>
      </c>
      <c r="B61" s="6">
        <v>50277.2</v>
      </c>
      <c r="C61" s="6">
        <v>50277.18</v>
      </c>
      <c r="D61" s="6">
        <f t="shared" ref="D61:F61" si="69">C61</f>
        <v>50277.18</v>
      </c>
      <c r="E61" s="6">
        <f t="shared" si="69"/>
        <v>50277.18</v>
      </c>
      <c r="F61" s="6">
        <f t="shared" si="69"/>
        <v>50277.18</v>
      </c>
    </row>
    <row r="62" spans="1:13" x14ac:dyDescent="0.25">
      <c r="A62" s="18" t="s">
        <v>71</v>
      </c>
      <c r="B62" s="6">
        <v>50586.080000000002</v>
      </c>
      <c r="C62" s="6">
        <v>50586.07</v>
      </c>
      <c r="D62" s="6">
        <f t="shared" ref="D62:F62" si="70">C62</f>
        <v>50586.07</v>
      </c>
      <c r="E62" s="6">
        <f t="shared" si="70"/>
        <v>50586.07</v>
      </c>
      <c r="F62" s="6">
        <f t="shared" si="70"/>
        <v>50586.07</v>
      </c>
    </row>
    <row r="63" spans="1:13" x14ac:dyDescent="0.25">
      <c r="A63" s="18" t="s">
        <v>72</v>
      </c>
      <c r="B63" s="6">
        <v>59725.02</v>
      </c>
      <c r="C63" s="6">
        <v>59725</v>
      </c>
      <c r="D63" s="6">
        <f t="shared" ref="D63:F63" si="71">C63</f>
        <v>59725</v>
      </c>
      <c r="E63" s="6">
        <f t="shared" si="71"/>
        <v>59725</v>
      </c>
      <c r="F63" s="6">
        <f t="shared" si="71"/>
        <v>59725</v>
      </c>
    </row>
    <row r="64" spans="1:13" x14ac:dyDescent="0.25">
      <c r="A64" s="18" t="s">
        <v>73</v>
      </c>
      <c r="B64" s="6">
        <v>68974.7</v>
      </c>
      <c r="C64" s="6">
        <v>68974.67</v>
      </c>
      <c r="D64" s="6">
        <f t="shared" ref="D64:F64" si="72">C64</f>
        <v>68974.67</v>
      </c>
      <c r="E64" s="6">
        <f t="shared" si="72"/>
        <v>68974.67</v>
      </c>
      <c r="F64" s="6">
        <f t="shared" si="72"/>
        <v>68974.67</v>
      </c>
    </row>
    <row r="65" spans="1:6" x14ac:dyDescent="0.25">
      <c r="A65" s="18" t="s">
        <v>74</v>
      </c>
      <c r="B65" s="6">
        <v>96833.06</v>
      </c>
      <c r="C65" s="6">
        <v>96833.05</v>
      </c>
      <c r="D65" s="6">
        <f t="shared" ref="D65:F65" si="73">C65</f>
        <v>96833.05</v>
      </c>
      <c r="E65" s="6">
        <f t="shared" si="73"/>
        <v>96833.05</v>
      </c>
      <c r="F65" s="6">
        <f t="shared" si="73"/>
        <v>96833.05</v>
      </c>
    </row>
    <row r="66" spans="1:6" x14ac:dyDescent="0.25">
      <c r="A66" s="18" t="s">
        <v>75</v>
      </c>
      <c r="B66" s="6">
        <v>116167.76</v>
      </c>
      <c r="C66" s="6">
        <v>116167.74</v>
      </c>
      <c r="D66" s="6">
        <f t="shared" ref="D66:F66" si="74">C66</f>
        <v>116167.74</v>
      </c>
      <c r="E66" s="6">
        <f t="shared" si="74"/>
        <v>116167.74</v>
      </c>
      <c r="F66" s="6">
        <f t="shared" si="74"/>
        <v>116167.74</v>
      </c>
    </row>
    <row r="67" spans="1:6" x14ac:dyDescent="0.25">
      <c r="A67" s="18" t="s">
        <v>76</v>
      </c>
      <c r="B67" s="6">
        <v>100053.86</v>
      </c>
      <c r="C67" s="6">
        <v>100053.85</v>
      </c>
      <c r="D67" s="6">
        <f t="shared" ref="D67:F67" si="75">C67</f>
        <v>100053.85</v>
      </c>
      <c r="E67" s="6">
        <f t="shared" si="75"/>
        <v>100053.85</v>
      </c>
      <c r="F67" s="6">
        <f t="shared" si="75"/>
        <v>100053.85</v>
      </c>
    </row>
    <row r="68" spans="1:6" x14ac:dyDescent="0.25">
      <c r="A68" s="18" t="s">
        <v>77</v>
      </c>
      <c r="B68" s="6">
        <v>117724.99</v>
      </c>
      <c r="C68" s="6">
        <v>117724.98</v>
      </c>
      <c r="D68" s="6">
        <f t="shared" ref="D68:F68" si="76">C68</f>
        <v>117724.98</v>
      </c>
      <c r="E68" s="6">
        <f t="shared" si="76"/>
        <v>117724.98</v>
      </c>
      <c r="F68" s="6">
        <f t="shared" si="76"/>
        <v>117724.98</v>
      </c>
    </row>
    <row r="69" spans="1:6" x14ac:dyDescent="0.25">
      <c r="A69" s="18" t="s">
        <v>78</v>
      </c>
      <c r="B69" s="6">
        <v>122532.03</v>
      </c>
      <c r="C69" s="6">
        <v>122532.03</v>
      </c>
      <c r="D69" s="6">
        <f t="shared" ref="D69:F69" si="77">C69</f>
        <v>122532.03</v>
      </c>
      <c r="E69" s="6">
        <f t="shared" si="77"/>
        <v>122532.03</v>
      </c>
      <c r="F69" s="6">
        <f t="shared" si="77"/>
        <v>122532.03</v>
      </c>
    </row>
    <row r="70" spans="1:6" x14ac:dyDescent="0.25">
      <c r="A70" s="18" t="s">
        <v>79</v>
      </c>
      <c r="B70" s="6">
        <v>133012.96</v>
      </c>
      <c r="C70" s="6">
        <v>133012.96</v>
      </c>
      <c r="D70" s="6">
        <f t="shared" ref="D70:F70" si="78">C70</f>
        <v>133012.96</v>
      </c>
      <c r="E70" s="6">
        <f t="shared" si="78"/>
        <v>133012.96</v>
      </c>
      <c r="F70" s="6">
        <f t="shared" si="78"/>
        <v>133012.96</v>
      </c>
    </row>
    <row r="71" spans="1:6" x14ac:dyDescent="0.25">
      <c r="A71" s="18" t="s">
        <v>79</v>
      </c>
      <c r="B71" s="6">
        <v>133012.96</v>
      </c>
      <c r="C71" s="6">
        <v>133012.96</v>
      </c>
      <c r="D71" s="6">
        <f t="shared" ref="D71:F71" si="79">C71</f>
        <v>133012.96</v>
      </c>
      <c r="E71" s="6">
        <f t="shared" si="79"/>
        <v>133012.96</v>
      </c>
      <c r="F71" s="6">
        <f t="shared" si="79"/>
        <v>133012.96</v>
      </c>
    </row>
    <row r="72" spans="1:6" x14ac:dyDescent="0.25">
      <c r="A72" s="18" t="s">
        <v>80</v>
      </c>
      <c r="B72" s="6">
        <v>705935.37</v>
      </c>
      <c r="C72" s="6">
        <v>0</v>
      </c>
      <c r="D72" s="6">
        <f t="shared" ref="D72:F72" si="80">C72</f>
        <v>0</v>
      </c>
      <c r="E72" s="6">
        <f t="shared" si="80"/>
        <v>0</v>
      </c>
      <c r="F72" s="6">
        <f t="shared" si="80"/>
        <v>0</v>
      </c>
    </row>
    <row r="73" spans="1:6" x14ac:dyDescent="0.25">
      <c r="A73" s="18" t="s">
        <v>81</v>
      </c>
      <c r="B73" s="6">
        <v>0</v>
      </c>
      <c r="C73" s="6">
        <v>0</v>
      </c>
      <c r="D73" s="6">
        <f t="shared" ref="D73:F73" si="81">C73</f>
        <v>0</v>
      </c>
      <c r="E73" s="6">
        <f t="shared" si="81"/>
        <v>0</v>
      </c>
      <c r="F73" s="6">
        <f t="shared" si="81"/>
        <v>0</v>
      </c>
    </row>
    <row r="74" spans="1:6" x14ac:dyDescent="0.25">
      <c r="A74" s="18" t="s">
        <v>82</v>
      </c>
      <c r="B74" s="6">
        <v>135758.76</v>
      </c>
      <c r="C74" s="6">
        <v>135758.73000000001</v>
      </c>
      <c r="D74" s="6">
        <f t="shared" ref="D74:F74" si="82">C74</f>
        <v>135758.73000000001</v>
      </c>
      <c r="E74" s="6">
        <f t="shared" si="82"/>
        <v>135758.73000000001</v>
      </c>
      <c r="F74" s="6">
        <f t="shared" si="82"/>
        <v>135758.73000000001</v>
      </c>
    </row>
    <row r="75" spans="1:6" x14ac:dyDescent="0.25">
      <c r="A75" s="18" t="s">
        <v>83</v>
      </c>
      <c r="B75" s="6">
        <v>0</v>
      </c>
      <c r="C75" s="6">
        <v>0</v>
      </c>
      <c r="D75" s="6">
        <f t="shared" ref="D75:F75" si="83">C75</f>
        <v>0</v>
      </c>
      <c r="E75" s="6">
        <f t="shared" si="83"/>
        <v>0</v>
      </c>
      <c r="F75" s="6">
        <f t="shared" si="83"/>
        <v>0</v>
      </c>
    </row>
    <row r="76" spans="1:6" x14ac:dyDescent="0.25">
      <c r="A76" s="18" t="s">
        <v>84</v>
      </c>
      <c r="B76" s="6">
        <v>1012313.38</v>
      </c>
      <c r="C76" s="6">
        <v>0</v>
      </c>
      <c r="D76" s="6">
        <f t="shared" ref="D76:F76" si="84">C76</f>
        <v>0</v>
      </c>
      <c r="E76" s="6">
        <f t="shared" si="84"/>
        <v>0</v>
      </c>
      <c r="F76" s="6">
        <f t="shared" si="84"/>
        <v>0</v>
      </c>
    </row>
    <row r="77" spans="1:6" x14ac:dyDescent="0.25">
      <c r="A77" s="18" t="s">
        <v>84</v>
      </c>
      <c r="B77" s="6">
        <v>547109.37</v>
      </c>
      <c r="C77" s="6">
        <v>0</v>
      </c>
      <c r="D77" s="6">
        <f t="shared" ref="D77:F77" si="85">C77</f>
        <v>0</v>
      </c>
      <c r="E77" s="6">
        <f t="shared" si="85"/>
        <v>0</v>
      </c>
      <c r="F77" s="6">
        <f t="shared" si="85"/>
        <v>0</v>
      </c>
    </row>
    <row r="78" spans="1:6" x14ac:dyDescent="0.25">
      <c r="A78" s="18" t="s">
        <v>85</v>
      </c>
      <c r="B78" s="6">
        <v>1313761.8700000001</v>
      </c>
      <c r="C78" s="6">
        <v>0</v>
      </c>
      <c r="D78" s="6">
        <f t="shared" ref="D78:F78" si="86">C78</f>
        <v>0</v>
      </c>
      <c r="E78" s="6">
        <f t="shared" si="86"/>
        <v>0</v>
      </c>
      <c r="F78" s="6">
        <f t="shared" si="86"/>
        <v>0</v>
      </c>
    </row>
    <row r="79" spans="1:6" x14ac:dyDescent="0.25">
      <c r="A79" s="18" t="s">
        <v>86</v>
      </c>
      <c r="B79" s="6">
        <v>1030987.98</v>
      </c>
      <c r="C79" s="6">
        <v>0</v>
      </c>
      <c r="D79" s="6">
        <f t="shared" ref="D79:F79" si="87">C79</f>
        <v>0</v>
      </c>
      <c r="E79" s="6">
        <f t="shared" si="87"/>
        <v>0</v>
      </c>
      <c r="F79" s="6">
        <f t="shared" si="87"/>
        <v>0</v>
      </c>
    </row>
    <row r="80" spans="1:6" x14ac:dyDescent="0.25">
      <c r="A80" s="18" t="s">
        <v>87</v>
      </c>
      <c r="B80" s="6">
        <v>1095984.52</v>
      </c>
      <c r="C80" s="6">
        <v>0</v>
      </c>
      <c r="D80" s="6">
        <f t="shared" ref="D80:F80" si="88">C80</f>
        <v>0</v>
      </c>
      <c r="E80" s="6">
        <f t="shared" si="88"/>
        <v>0</v>
      </c>
      <c r="F80" s="6">
        <f t="shared" si="88"/>
        <v>0</v>
      </c>
    </row>
    <row r="81" spans="1:6" x14ac:dyDescent="0.25">
      <c r="A81" s="18" t="s">
        <v>88</v>
      </c>
      <c r="B81" s="6">
        <v>1390407.56</v>
      </c>
      <c r="C81" s="6">
        <v>0</v>
      </c>
      <c r="D81" s="6">
        <f t="shared" ref="D81:F81" si="89">C81</f>
        <v>0</v>
      </c>
      <c r="E81" s="6">
        <f t="shared" si="89"/>
        <v>0</v>
      </c>
      <c r="F81" s="6">
        <f t="shared" si="89"/>
        <v>0</v>
      </c>
    </row>
    <row r="82" spans="1:6" x14ac:dyDescent="0.25">
      <c r="A82" s="18" t="s">
        <v>89</v>
      </c>
      <c r="B82" s="6">
        <v>1326832.6000000001</v>
      </c>
      <c r="C82" s="6">
        <v>0</v>
      </c>
      <c r="D82" s="6">
        <f t="shared" ref="D82:F82" si="90">C82</f>
        <v>0</v>
      </c>
      <c r="E82" s="6">
        <f t="shared" si="90"/>
        <v>0</v>
      </c>
      <c r="F82" s="6">
        <f t="shared" si="90"/>
        <v>0</v>
      </c>
    </row>
    <row r="83" spans="1:6" x14ac:dyDescent="0.25">
      <c r="A83" s="18" t="s">
        <v>90</v>
      </c>
      <c r="B83" s="6">
        <v>1050674.76</v>
      </c>
      <c r="C83" s="6">
        <v>0</v>
      </c>
      <c r="D83" s="6">
        <f t="shared" ref="D83:F83" si="91">C83</f>
        <v>0</v>
      </c>
      <c r="E83" s="6">
        <f t="shared" si="91"/>
        <v>0</v>
      </c>
      <c r="F83" s="6">
        <f t="shared" si="91"/>
        <v>0</v>
      </c>
    </row>
    <row r="84" spans="1:6" x14ac:dyDescent="0.25">
      <c r="A84" s="22" t="s">
        <v>91</v>
      </c>
      <c r="B84" s="6">
        <v>809280.62</v>
      </c>
      <c r="C84" s="6">
        <v>0</v>
      </c>
      <c r="D84" s="6">
        <f t="shared" ref="D84:F84" si="92">C84</f>
        <v>0</v>
      </c>
      <c r="E84" s="6">
        <f t="shared" si="92"/>
        <v>0</v>
      </c>
      <c r="F84" s="6">
        <f t="shared" si="92"/>
        <v>0</v>
      </c>
    </row>
    <row r="85" spans="1:6" x14ac:dyDescent="0.25">
      <c r="A85" s="18" t="s">
        <v>92</v>
      </c>
      <c r="B85" s="6">
        <v>1176791.5900000001</v>
      </c>
      <c r="C85" s="6">
        <v>0</v>
      </c>
      <c r="D85" s="6">
        <f t="shared" ref="D85:F85" si="93">C85</f>
        <v>0</v>
      </c>
      <c r="E85" s="6">
        <f t="shared" si="93"/>
        <v>0</v>
      </c>
      <c r="F85" s="6">
        <f t="shared" si="93"/>
        <v>0</v>
      </c>
    </row>
    <row r="86" spans="1:6" x14ac:dyDescent="0.25">
      <c r="A86" s="18" t="s">
        <v>93</v>
      </c>
      <c r="B86" s="6">
        <v>2176837.7400000002</v>
      </c>
      <c r="C86" s="6">
        <v>0</v>
      </c>
      <c r="D86" s="6">
        <f t="shared" ref="D86:F86" si="94">C86</f>
        <v>0</v>
      </c>
      <c r="E86" s="6">
        <f t="shared" si="94"/>
        <v>0</v>
      </c>
      <c r="F86" s="6">
        <f t="shared" si="94"/>
        <v>0</v>
      </c>
    </row>
    <row r="87" spans="1:6" x14ac:dyDescent="0.25">
      <c r="A87" s="18" t="s">
        <v>94</v>
      </c>
      <c r="B87" s="6">
        <v>854066.45</v>
      </c>
      <c r="C87" s="6">
        <v>0</v>
      </c>
      <c r="D87" s="6">
        <f t="shared" ref="D87:F87" si="95">C87</f>
        <v>0</v>
      </c>
      <c r="E87" s="6">
        <f t="shared" si="95"/>
        <v>0</v>
      </c>
      <c r="F87" s="6">
        <f t="shared" si="95"/>
        <v>0</v>
      </c>
    </row>
    <row r="88" spans="1:6" x14ac:dyDescent="0.25">
      <c r="A88" s="18" t="s">
        <v>95</v>
      </c>
      <c r="B88" s="6">
        <v>1182504.3999999999</v>
      </c>
      <c r="C88" s="6">
        <v>0</v>
      </c>
      <c r="D88" s="6">
        <f t="shared" ref="D88:F88" si="96">C88</f>
        <v>0</v>
      </c>
      <c r="E88" s="6">
        <f t="shared" si="96"/>
        <v>0</v>
      </c>
      <c r="F88" s="6">
        <f t="shared" si="96"/>
        <v>0</v>
      </c>
    </row>
    <row r="89" spans="1:6" x14ac:dyDescent="0.25">
      <c r="A89" s="18" t="s">
        <v>96</v>
      </c>
      <c r="B89" s="6">
        <v>945975.56</v>
      </c>
      <c r="C89" s="6">
        <v>0</v>
      </c>
      <c r="D89" s="6">
        <f t="shared" ref="D89:F89" si="97">C89</f>
        <v>0</v>
      </c>
      <c r="E89" s="6">
        <f t="shared" si="97"/>
        <v>0</v>
      </c>
      <c r="F89" s="6">
        <f t="shared" si="97"/>
        <v>0</v>
      </c>
    </row>
    <row r="90" spans="1:6" x14ac:dyDescent="0.25">
      <c r="A90" s="18" t="s">
        <v>97</v>
      </c>
      <c r="B90" s="6">
        <v>747405.88</v>
      </c>
      <c r="C90" s="6">
        <v>0</v>
      </c>
      <c r="D90" s="6">
        <f t="shared" ref="D90:F90" si="98">C90</f>
        <v>0</v>
      </c>
      <c r="E90" s="6">
        <f t="shared" si="98"/>
        <v>0</v>
      </c>
      <c r="F90" s="6">
        <f t="shared" si="98"/>
        <v>0</v>
      </c>
    </row>
    <row r="91" spans="1:6" x14ac:dyDescent="0.25">
      <c r="A91" s="18" t="s">
        <v>98</v>
      </c>
      <c r="B91" s="6">
        <v>1223100.56</v>
      </c>
      <c r="C91" s="6">
        <v>0</v>
      </c>
      <c r="D91" s="6">
        <f t="shared" ref="D91:F91" si="99">C91</f>
        <v>0</v>
      </c>
      <c r="E91" s="6">
        <f t="shared" si="99"/>
        <v>0</v>
      </c>
      <c r="F91" s="6">
        <f t="shared" si="99"/>
        <v>0</v>
      </c>
    </row>
    <row r="92" spans="1:6" x14ac:dyDescent="0.25">
      <c r="A92" s="18" t="s">
        <v>99</v>
      </c>
      <c r="B92" s="6">
        <v>1683779.67</v>
      </c>
      <c r="C92" s="6">
        <v>0</v>
      </c>
      <c r="D92" s="6">
        <f t="shared" ref="D92:F92" si="100">C92</f>
        <v>0</v>
      </c>
      <c r="E92" s="6">
        <f t="shared" si="100"/>
        <v>0</v>
      </c>
      <c r="F92" s="6">
        <f t="shared" si="100"/>
        <v>0</v>
      </c>
    </row>
    <row r="93" spans="1:6" x14ac:dyDescent="0.25">
      <c r="A93" s="18" t="s">
        <v>100</v>
      </c>
      <c r="B93" s="6">
        <v>2241584.86</v>
      </c>
      <c r="C93" s="6">
        <v>0</v>
      </c>
      <c r="D93" s="6">
        <f t="shared" ref="D93:F93" si="101">C93</f>
        <v>0</v>
      </c>
      <c r="E93" s="6">
        <f t="shared" si="101"/>
        <v>0</v>
      </c>
      <c r="F93" s="6">
        <f t="shared" si="101"/>
        <v>0</v>
      </c>
    </row>
    <row r="94" spans="1:6" x14ac:dyDescent="0.25">
      <c r="A94" s="18" t="s">
        <v>101</v>
      </c>
      <c r="B94" s="6">
        <v>2234490.08</v>
      </c>
      <c r="C94" s="6">
        <v>0</v>
      </c>
      <c r="D94" s="6">
        <f t="shared" ref="D94:F94" si="102">C94</f>
        <v>0</v>
      </c>
      <c r="E94" s="6">
        <f t="shared" si="102"/>
        <v>0</v>
      </c>
      <c r="F94" s="6">
        <f t="shared" si="102"/>
        <v>0</v>
      </c>
    </row>
    <row r="95" spans="1:6" x14ac:dyDescent="0.25">
      <c r="A95" s="18" t="s">
        <v>102</v>
      </c>
      <c r="B95" s="6">
        <v>2383547.52</v>
      </c>
      <c r="C95" s="6">
        <v>0</v>
      </c>
      <c r="D95" s="6">
        <f t="shared" ref="D95:F95" si="103">C95</f>
        <v>0</v>
      </c>
      <c r="E95" s="16">
        <f t="shared" si="103"/>
        <v>0</v>
      </c>
      <c r="F95" s="16">
        <f t="shared" si="103"/>
        <v>0</v>
      </c>
    </row>
    <row r="96" spans="1:6" x14ac:dyDescent="0.25">
      <c r="A96" s="2"/>
      <c r="B96" s="2"/>
      <c r="C96" s="2"/>
      <c r="D96" s="6"/>
      <c r="E96" s="20" t="s">
        <v>104</v>
      </c>
      <c r="F96" s="21">
        <v>35676188.549999997</v>
      </c>
    </row>
    <row r="97" spans="1:6" x14ac:dyDescent="0.25">
      <c r="D97" s="5"/>
      <c r="E97" s="11"/>
      <c r="F97" s="12"/>
    </row>
    <row r="98" spans="1:6" x14ac:dyDescent="0.25">
      <c r="A98" s="9" t="s">
        <v>103</v>
      </c>
      <c r="B98" s="5">
        <v>2515659.7000000002</v>
      </c>
      <c r="D98" s="5">
        <f t="shared" ref="D98:E98" si="104">C98</f>
        <v>0</v>
      </c>
      <c r="E98" s="15">
        <f t="shared" si="104"/>
        <v>0</v>
      </c>
      <c r="F98" s="15">
        <f>E98</f>
        <v>0</v>
      </c>
    </row>
    <row r="99" spans="1:6" x14ac:dyDescent="0.25">
      <c r="D99" s="5"/>
      <c r="E99" s="5"/>
      <c r="F99" s="5"/>
    </row>
    <row r="100" spans="1:6" x14ac:dyDescent="0.25">
      <c r="D100" s="5"/>
      <c r="E100" s="5"/>
      <c r="F100" s="5"/>
    </row>
    <row r="101" spans="1:6" x14ac:dyDescent="0.25">
      <c r="D101" s="5"/>
      <c r="E101" s="5"/>
      <c r="F101" s="5"/>
    </row>
    <row r="102" spans="1:6" x14ac:dyDescent="0.25">
      <c r="D102" s="5"/>
      <c r="E102" s="5"/>
      <c r="F102" s="5"/>
    </row>
    <row r="103" spans="1:6" x14ac:dyDescent="0.25">
      <c r="D103" s="5"/>
      <c r="E103" s="5"/>
      <c r="F103" s="5"/>
    </row>
    <row r="104" spans="1:6" x14ac:dyDescent="0.25">
      <c r="D104" s="5"/>
      <c r="E104" s="5"/>
      <c r="F104" s="5"/>
    </row>
    <row r="105" spans="1:6" x14ac:dyDescent="0.25">
      <c r="D105" s="5"/>
      <c r="E105" s="5"/>
      <c r="F105" s="5"/>
    </row>
    <row r="106" spans="1:6" x14ac:dyDescent="0.25">
      <c r="D106" s="5"/>
      <c r="E106" s="5"/>
      <c r="F106" s="5"/>
    </row>
    <row r="107" spans="1:6" x14ac:dyDescent="0.25">
      <c r="D107" s="5"/>
      <c r="E107" s="5"/>
      <c r="F107" s="5"/>
    </row>
    <row r="108" spans="1:6" x14ac:dyDescent="0.25">
      <c r="D108" s="5"/>
      <c r="E108" s="5"/>
      <c r="F108" s="5"/>
    </row>
    <row r="109" spans="1:6" x14ac:dyDescent="0.25">
      <c r="D109" s="5"/>
      <c r="E109" s="5"/>
      <c r="F109" s="5"/>
    </row>
    <row r="110" spans="1:6" x14ac:dyDescent="0.25">
      <c r="D110" s="5"/>
      <c r="E110" s="5"/>
      <c r="F110" s="5"/>
    </row>
    <row r="111" spans="1:6" x14ac:dyDescent="0.25">
      <c r="D111" s="5"/>
      <c r="E111" s="5"/>
      <c r="F111" s="5"/>
    </row>
    <row r="112" spans="1:6" x14ac:dyDescent="0.25">
      <c r="D112" s="5"/>
      <c r="E112" s="5"/>
      <c r="F112" s="5"/>
    </row>
    <row r="113" spans="4:6" x14ac:dyDescent="0.25">
      <c r="D113" s="5"/>
      <c r="E113" s="5"/>
      <c r="F113" s="5"/>
    </row>
    <row r="114" spans="4:6" x14ac:dyDescent="0.25">
      <c r="D114" s="5"/>
      <c r="E114" s="5"/>
      <c r="F114" s="5"/>
    </row>
    <row r="115" spans="4:6" x14ac:dyDescent="0.25">
      <c r="D115" s="5"/>
      <c r="E115" s="5"/>
      <c r="F115" s="5"/>
    </row>
    <row r="116" spans="4:6" x14ac:dyDescent="0.25">
      <c r="D116" s="5"/>
      <c r="E116" s="5"/>
      <c r="F116" s="5"/>
    </row>
    <row r="117" spans="4:6" x14ac:dyDescent="0.25">
      <c r="D117" s="5"/>
      <c r="E117" s="5"/>
      <c r="F117" s="5"/>
    </row>
    <row r="118" spans="4:6" x14ac:dyDescent="0.25">
      <c r="D118" s="5"/>
      <c r="E118" s="5"/>
      <c r="F118" s="5"/>
    </row>
    <row r="119" spans="4:6" x14ac:dyDescent="0.25">
      <c r="D119" s="5"/>
      <c r="E119" s="5"/>
      <c r="F119" s="5"/>
    </row>
    <row r="120" spans="4:6" x14ac:dyDescent="0.25">
      <c r="D120" s="5"/>
      <c r="E120" s="5"/>
      <c r="F120" s="5"/>
    </row>
    <row r="121" spans="4:6" x14ac:dyDescent="0.25">
      <c r="D121" s="5"/>
      <c r="E121" s="5"/>
      <c r="F121" s="5"/>
    </row>
    <row r="122" spans="4:6" x14ac:dyDescent="0.25">
      <c r="D122" s="5"/>
      <c r="E122" s="5"/>
      <c r="F122" s="5"/>
    </row>
    <row r="123" spans="4:6" x14ac:dyDescent="0.25">
      <c r="D123" s="5"/>
      <c r="E123" s="5"/>
      <c r="F123" s="5"/>
    </row>
    <row r="124" spans="4:6" x14ac:dyDescent="0.25">
      <c r="D124" s="5"/>
      <c r="E124" s="5"/>
      <c r="F124" s="5"/>
    </row>
    <row r="125" spans="4:6" x14ac:dyDescent="0.25">
      <c r="D125" s="5"/>
      <c r="E125" s="5"/>
      <c r="F125" s="5"/>
    </row>
    <row r="126" spans="4:6" x14ac:dyDescent="0.25">
      <c r="D126" s="5"/>
      <c r="E126" s="5"/>
      <c r="F126" s="5"/>
    </row>
    <row r="127" spans="4:6" x14ac:dyDescent="0.25">
      <c r="D127" s="5"/>
      <c r="E127" s="5"/>
      <c r="F127" s="5"/>
    </row>
    <row r="128" spans="4:6" x14ac:dyDescent="0.25">
      <c r="D128" s="5"/>
      <c r="E128" s="5"/>
      <c r="F128" s="5"/>
    </row>
    <row r="129" spans="4:6" x14ac:dyDescent="0.25">
      <c r="D129" s="5"/>
      <c r="E129" s="5"/>
      <c r="F129" s="5"/>
    </row>
    <row r="130" spans="4:6" x14ac:dyDescent="0.25">
      <c r="D130" s="5"/>
      <c r="E130" s="5"/>
      <c r="F130" s="5"/>
    </row>
    <row r="131" spans="4:6" x14ac:dyDescent="0.25">
      <c r="D131" s="5"/>
      <c r="E131" s="5"/>
      <c r="F131" s="5"/>
    </row>
    <row r="132" spans="4:6" x14ac:dyDescent="0.25">
      <c r="D132" s="5"/>
      <c r="E132" s="5"/>
      <c r="F132" s="5"/>
    </row>
    <row r="133" spans="4:6" x14ac:dyDescent="0.25">
      <c r="D133" s="5"/>
      <c r="E133" s="5"/>
      <c r="F133" s="5"/>
    </row>
    <row r="134" spans="4:6" x14ac:dyDescent="0.25">
      <c r="D134" s="5"/>
      <c r="E134" s="5"/>
      <c r="F134" s="5"/>
    </row>
    <row r="135" spans="4:6" x14ac:dyDescent="0.25">
      <c r="D135" s="5"/>
      <c r="E135" s="5"/>
      <c r="F135" s="5"/>
    </row>
  </sheetData>
  <mergeCells count="2">
    <mergeCell ref="A1:F1"/>
    <mergeCell ref="H1:M1"/>
  </mergeCells>
  <pageMargins left="0.70866141732283472" right="0.70866141732283472" top="0.74803149606299213" bottom="0.74803149606299213" header="0.31496062992125984" footer="0.31496062992125984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3" activeCellId="1" sqref="B3:C17 D3:F16"/>
    </sheetView>
  </sheetViews>
  <sheetFormatPr baseColWidth="10" defaultRowHeight="15" x14ac:dyDescent="0.25"/>
  <cols>
    <col min="1" max="1" width="14" customWidth="1"/>
    <col min="8" max="8" width="17.42578125" customWidth="1"/>
    <col min="15" max="15" width="12.140625" customWidth="1"/>
    <col min="16" max="16" width="13.140625" customWidth="1"/>
  </cols>
  <sheetData>
    <row r="1" spans="1:16" x14ac:dyDescent="0.25">
      <c r="A1" s="14" t="s">
        <v>17</v>
      </c>
      <c r="B1" s="14"/>
      <c r="C1" s="14"/>
      <c r="D1" s="14"/>
      <c r="E1" s="14"/>
      <c r="F1" s="14"/>
      <c r="H1" s="14" t="s">
        <v>18</v>
      </c>
      <c r="I1" s="14"/>
      <c r="J1" s="14"/>
      <c r="K1" s="14"/>
      <c r="L1" s="14"/>
      <c r="M1" s="14"/>
    </row>
    <row r="2" spans="1:16" x14ac:dyDescent="0.25">
      <c r="A2" t="s">
        <v>0</v>
      </c>
      <c r="B2">
        <v>1</v>
      </c>
      <c r="C2">
        <v>2</v>
      </c>
      <c r="D2">
        <v>3</v>
      </c>
      <c r="E2">
        <v>4</v>
      </c>
      <c r="F2">
        <v>5</v>
      </c>
      <c r="H2" t="s">
        <v>0</v>
      </c>
      <c r="I2">
        <v>1</v>
      </c>
      <c r="J2">
        <v>2</v>
      </c>
      <c r="K2">
        <v>3</v>
      </c>
      <c r="L2">
        <v>4</v>
      </c>
      <c r="M2">
        <v>5</v>
      </c>
      <c r="O2" s="3"/>
      <c r="P2" t="s">
        <v>19</v>
      </c>
    </row>
    <row r="3" spans="1:16" x14ac:dyDescent="0.25">
      <c r="A3" t="s">
        <v>1</v>
      </c>
      <c r="B3" s="2">
        <v>208.25</v>
      </c>
      <c r="C3" s="2">
        <v>208.21</v>
      </c>
      <c r="D3" s="2">
        <v>208.21</v>
      </c>
      <c r="E3" s="2">
        <v>208.21</v>
      </c>
      <c r="F3" s="2">
        <v>208.21</v>
      </c>
      <c r="H3" t="s">
        <v>1</v>
      </c>
      <c r="I3" s="6">
        <v>643.13</v>
      </c>
      <c r="J3" s="6">
        <v>643.1</v>
      </c>
      <c r="K3" s="6">
        <f>J3</f>
        <v>643.1</v>
      </c>
      <c r="L3" s="6">
        <f t="shared" ref="L3:M3" si="0">K3</f>
        <v>643.1</v>
      </c>
      <c r="M3" s="6">
        <f t="shared" si="0"/>
        <v>643.1</v>
      </c>
      <c r="O3" s="4"/>
      <c r="P3" t="s">
        <v>20</v>
      </c>
    </row>
    <row r="4" spans="1:16" x14ac:dyDescent="0.25">
      <c r="A4" t="s">
        <v>2</v>
      </c>
      <c r="B4" s="2">
        <v>291.27</v>
      </c>
      <c r="C4" s="2">
        <v>291.27</v>
      </c>
      <c r="D4" s="2">
        <v>291.27</v>
      </c>
      <c r="E4" s="2">
        <v>291.27</v>
      </c>
      <c r="F4" s="2">
        <v>291.27</v>
      </c>
      <c r="H4" t="s">
        <v>2</v>
      </c>
      <c r="I4" s="6">
        <v>41.07</v>
      </c>
      <c r="J4" s="6">
        <v>41.05</v>
      </c>
      <c r="K4" s="6">
        <f t="shared" ref="K4:M4" si="1">J4</f>
        <v>41.05</v>
      </c>
      <c r="L4" s="6">
        <f t="shared" si="1"/>
        <v>41.05</v>
      </c>
      <c r="M4" s="6">
        <f t="shared" si="1"/>
        <v>41.05</v>
      </c>
    </row>
    <row r="5" spans="1:16" x14ac:dyDescent="0.25">
      <c r="A5" t="s">
        <v>3</v>
      </c>
      <c r="B5" s="2">
        <v>220.84</v>
      </c>
      <c r="C5" s="2">
        <v>220.8</v>
      </c>
      <c r="D5" s="2">
        <v>220.8</v>
      </c>
      <c r="E5" s="2">
        <v>220.8</v>
      </c>
      <c r="F5" s="2">
        <v>220.8</v>
      </c>
      <c r="H5" t="s">
        <v>3</v>
      </c>
      <c r="I5" s="6">
        <v>759.91</v>
      </c>
      <c r="J5" s="6">
        <v>759.9</v>
      </c>
      <c r="K5" s="6">
        <f t="shared" ref="K5:M5" si="2">J5</f>
        <v>759.9</v>
      </c>
      <c r="L5" s="6">
        <f t="shared" si="2"/>
        <v>759.9</v>
      </c>
      <c r="M5" s="6">
        <f t="shared" si="2"/>
        <v>759.9</v>
      </c>
    </row>
    <row r="6" spans="1:16" x14ac:dyDescent="0.25">
      <c r="A6" t="s">
        <v>4</v>
      </c>
      <c r="B6" s="2">
        <v>262.19</v>
      </c>
      <c r="C6" s="2">
        <v>262.16000000000003</v>
      </c>
      <c r="D6" s="2">
        <v>262.16000000000003</v>
      </c>
      <c r="E6" s="2">
        <v>262.16000000000003</v>
      </c>
      <c r="F6" s="2">
        <v>262.16000000000003</v>
      </c>
      <c r="H6" t="s">
        <v>4</v>
      </c>
      <c r="I6" s="5">
        <v>0</v>
      </c>
      <c r="J6" s="5">
        <v>0</v>
      </c>
      <c r="K6" s="5">
        <f t="shared" ref="K6:M6" si="3">J6</f>
        <v>0</v>
      </c>
      <c r="L6" s="5">
        <f t="shared" si="3"/>
        <v>0</v>
      </c>
      <c r="M6" s="5">
        <f t="shared" si="3"/>
        <v>0</v>
      </c>
    </row>
    <row r="7" spans="1:16" x14ac:dyDescent="0.25">
      <c r="A7" t="s">
        <v>5</v>
      </c>
      <c r="B7" s="2">
        <v>263.45</v>
      </c>
      <c r="C7" s="2">
        <v>268.41000000000003</v>
      </c>
      <c r="D7" s="2">
        <v>268.41000000000003</v>
      </c>
      <c r="E7" s="2">
        <v>268.41000000000003</v>
      </c>
      <c r="F7" s="2">
        <v>268.41000000000003</v>
      </c>
      <c r="H7" t="s">
        <v>5</v>
      </c>
      <c r="I7" s="5">
        <v>0</v>
      </c>
      <c r="J7" s="5">
        <v>0</v>
      </c>
      <c r="K7" s="5">
        <f t="shared" ref="K7:M7" si="4">J7</f>
        <v>0</v>
      </c>
      <c r="L7" s="5">
        <f t="shared" si="4"/>
        <v>0</v>
      </c>
      <c r="M7" s="5">
        <f t="shared" si="4"/>
        <v>0</v>
      </c>
    </row>
    <row r="8" spans="1:16" x14ac:dyDescent="0.25">
      <c r="A8" t="s">
        <v>6</v>
      </c>
      <c r="B8" s="2">
        <v>455.91</v>
      </c>
      <c r="C8" s="2">
        <v>455.87</v>
      </c>
      <c r="D8" s="2">
        <v>455.87</v>
      </c>
      <c r="E8" s="2">
        <v>455.87</v>
      </c>
      <c r="F8" s="2">
        <v>455.87</v>
      </c>
      <c r="H8" t="s">
        <v>6</v>
      </c>
      <c r="I8" s="5">
        <v>0</v>
      </c>
      <c r="J8" s="5">
        <v>0</v>
      </c>
      <c r="K8" s="5">
        <f t="shared" ref="K8:M8" si="5">J8</f>
        <v>0</v>
      </c>
      <c r="L8" s="5">
        <f t="shared" si="5"/>
        <v>0</v>
      </c>
      <c r="M8" s="5">
        <f t="shared" si="5"/>
        <v>0</v>
      </c>
    </row>
    <row r="9" spans="1:16" x14ac:dyDescent="0.25">
      <c r="A9" t="s">
        <v>7</v>
      </c>
      <c r="B9" s="2">
        <v>457.62</v>
      </c>
      <c r="C9" s="2">
        <v>457.59</v>
      </c>
      <c r="D9" s="2">
        <v>457.59</v>
      </c>
      <c r="E9" s="2">
        <v>457.59</v>
      </c>
      <c r="F9" s="2">
        <v>457.59</v>
      </c>
      <c r="H9" t="s">
        <v>7</v>
      </c>
      <c r="I9" s="5">
        <v>0</v>
      </c>
      <c r="J9" s="5">
        <v>0</v>
      </c>
      <c r="K9" s="5">
        <f t="shared" ref="K9:M9" si="6">J9</f>
        <v>0</v>
      </c>
      <c r="L9" s="5">
        <f t="shared" si="6"/>
        <v>0</v>
      </c>
      <c r="M9" s="5">
        <f t="shared" si="6"/>
        <v>0</v>
      </c>
    </row>
    <row r="10" spans="1:16" x14ac:dyDescent="0.25">
      <c r="A10" t="s">
        <v>8</v>
      </c>
      <c r="B10" s="2">
        <v>606.88</v>
      </c>
      <c r="C10" s="2">
        <v>606.85</v>
      </c>
      <c r="D10" s="2">
        <v>606.85</v>
      </c>
      <c r="E10" s="2">
        <v>606.85</v>
      </c>
      <c r="F10" s="2">
        <v>606.85</v>
      </c>
      <c r="H10" t="s">
        <v>8</v>
      </c>
      <c r="I10" s="5">
        <v>0</v>
      </c>
      <c r="J10" s="5">
        <v>0</v>
      </c>
      <c r="K10" s="5">
        <f t="shared" ref="K10:M10" si="7">J10</f>
        <v>0</v>
      </c>
      <c r="L10" s="5">
        <f t="shared" si="7"/>
        <v>0</v>
      </c>
      <c r="M10" s="5">
        <f t="shared" si="7"/>
        <v>0</v>
      </c>
    </row>
    <row r="11" spans="1:16" x14ac:dyDescent="0.25">
      <c r="A11" s="1" t="s">
        <v>9</v>
      </c>
      <c r="B11" s="2">
        <v>772.98</v>
      </c>
      <c r="C11" s="2">
        <v>678.95</v>
      </c>
      <c r="D11" s="2">
        <v>678.95</v>
      </c>
      <c r="E11" s="2">
        <v>678.95</v>
      </c>
      <c r="F11" s="2">
        <v>678.95</v>
      </c>
      <c r="H11" s="1" t="s">
        <v>9</v>
      </c>
      <c r="I11" s="6">
        <v>664.35</v>
      </c>
      <c r="J11" s="6">
        <v>664.34</v>
      </c>
      <c r="K11" s="6">
        <f t="shared" ref="K11:M11" si="8">J11</f>
        <v>664.34</v>
      </c>
      <c r="L11" s="6">
        <f t="shared" si="8"/>
        <v>664.34</v>
      </c>
      <c r="M11" s="6">
        <f t="shared" si="8"/>
        <v>664.34</v>
      </c>
    </row>
    <row r="12" spans="1:16" x14ac:dyDescent="0.25">
      <c r="A12" s="1" t="s">
        <v>10</v>
      </c>
      <c r="B12" s="2">
        <v>563.39</v>
      </c>
      <c r="C12" s="2">
        <v>563.38</v>
      </c>
      <c r="D12" s="2">
        <v>563.38</v>
      </c>
      <c r="E12" s="2">
        <v>563.38</v>
      </c>
      <c r="F12" s="2">
        <v>563.38</v>
      </c>
      <c r="H12" s="1" t="s">
        <v>10</v>
      </c>
      <c r="I12" s="6">
        <v>813.28</v>
      </c>
      <c r="J12" s="6">
        <v>813.27</v>
      </c>
      <c r="K12" s="6">
        <f t="shared" ref="K12:M12" si="9">J12</f>
        <v>813.27</v>
      </c>
      <c r="L12" s="6">
        <f t="shared" si="9"/>
        <v>813.27</v>
      </c>
      <c r="M12" s="6">
        <f t="shared" si="9"/>
        <v>813.27</v>
      </c>
    </row>
    <row r="13" spans="1:16" x14ac:dyDescent="0.25">
      <c r="A13" t="s">
        <v>11</v>
      </c>
      <c r="B13" s="2">
        <v>731.79</v>
      </c>
      <c r="C13" s="2">
        <v>731.75</v>
      </c>
      <c r="D13" s="2">
        <f>C13</f>
        <v>731.75</v>
      </c>
      <c r="E13" s="2">
        <f>C13</f>
        <v>731.75</v>
      </c>
      <c r="F13" s="2">
        <f>D13</f>
        <v>731.75</v>
      </c>
      <c r="H13" t="s">
        <v>11</v>
      </c>
      <c r="I13" s="6">
        <v>1412.44</v>
      </c>
      <c r="J13" s="6">
        <v>1412.43</v>
      </c>
      <c r="K13" s="6">
        <f t="shared" ref="K13:M13" si="10">J13</f>
        <v>1412.43</v>
      </c>
      <c r="L13" s="6">
        <f t="shared" si="10"/>
        <v>1412.43</v>
      </c>
      <c r="M13" s="6">
        <f t="shared" si="10"/>
        <v>1412.43</v>
      </c>
    </row>
    <row r="14" spans="1:16" x14ac:dyDescent="0.25">
      <c r="A14" s="1" t="s">
        <v>12</v>
      </c>
      <c r="B14" s="2">
        <v>813.98</v>
      </c>
      <c r="C14" s="2">
        <v>813.98</v>
      </c>
      <c r="D14" s="2">
        <f t="shared" ref="D14:D25" si="11">C14</f>
        <v>813.98</v>
      </c>
      <c r="E14" s="2">
        <f t="shared" ref="E14:E25" si="12">C14</f>
        <v>813.98</v>
      </c>
      <c r="F14" s="2">
        <f t="shared" ref="F14:F25" si="13">D14</f>
        <v>813.98</v>
      </c>
      <c r="H14" s="1" t="s">
        <v>12</v>
      </c>
      <c r="I14" s="5">
        <v>0</v>
      </c>
      <c r="J14" s="5">
        <v>0</v>
      </c>
      <c r="K14" s="5">
        <f t="shared" ref="K14:M14" si="14">J14</f>
        <v>0</v>
      </c>
      <c r="L14" s="5">
        <f t="shared" si="14"/>
        <v>0</v>
      </c>
      <c r="M14" s="5">
        <f t="shared" si="14"/>
        <v>0</v>
      </c>
    </row>
    <row r="15" spans="1:16" x14ac:dyDescent="0.25">
      <c r="A15" s="1" t="s">
        <v>14</v>
      </c>
      <c r="B15" s="2">
        <v>1099.47</v>
      </c>
      <c r="C15" s="2">
        <v>1099.43</v>
      </c>
      <c r="D15" s="2">
        <v>1099.43</v>
      </c>
      <c r="E15" s="2">
        <v>1099.43</v>
      </c>
      <c r="F15" s="2">
        <v>1099.43</v>
      </c>
      <c r="H15" s="1" t="s">
        <v>14</v>
      </c>
      <c r="I15" s="5">
        <v>0</v>
      </c>
      <c r="J15" s="5">
        <v>0</v>
      </c>
      <c r="K15" s="5">
        <f t="shared" ref="K15:M15" si="15">J15</f>
        <v>0</v>
      </c>
      <c r="L15" s="5">
        <f t="shared" si="15"/>
        <v>0</v>
      </c>
      <c r="M15" s="5">
        <f t="shared" si="15"/>
        <v>0</v>
      </c>
    </row>
    <row r="16" spans="1:16" x14ac:dyDescent="0.25">
      <c r="A16" s="1" t="s">
        <v>11</v>
      </c>
      <c r="B16" s="2">
        <v>1332.44</v>
      </c>
      <c r="C16" s="2">
        <v>1332.41</v>
      </c>
      <c r="D16" s="2">
        <f t="shared" si="11"/>
        <v>1332.41</v>
      </c>
      <c r="E16" s="2">
        <f t="shared" si="12"/>
        <v>1332.41</v>
      </c>
      <c r="F16" s="2">
        <f t="shared" si="13"/>
        <v>1332.41</v>
      </c>
      <c r="H16" s="1" t="s">
        <v>11</v>
      </c>
      <c r="I16" s="5">
        <v>0</v>
      </c>
      <c r="J16" s="5">
        <v>0</v>
      </c>
      <c r="K16" s="5">
        <f t="shared" ref="K16:M16" si="16">J16</f>
        <v>0</v>
      </c>
      <c r="L16" s="5">
        <f t="shared" si="16"/>
        <v>0</v>
      </c>
      <c r="M16" s="5">
        <f t="shared" si="16"/>
        <v>0</v>
      </c>
    </row>
    <row r="17" spans="1:13" x14ac:dyDescent="0.25">
      <c r="A17" s="1" t="s">
        <v>13</v>
      </c>
      <c r="B17" s="2">
        <v>1332.44</v>
      </c>
      <c r="C17" s="2">
        <v>1332.41</v>
      </c>
      <c r="D17">
        <f t="shared" si="11"/>
        <v>1332.41</v>
      </c>
      <c r="E17">
        <f t="shared" si="12"/>
        <v>1332.41</v>
      </c>
      <c r="F17">
        <f t="shared" si="13"/>
        <v>1332.41</v>
      </c>
      <c r="H17" s="1" t="s">
        <v>13</v>
      </c>
      <c r="I17" s="5">
        <v>0</v>
      </c>
      <c r="J17" s="5">
        <v>0</v>
      </c>
      <c r="K17" s="5">
        <f t="shared" ref="K17:M17" si="17">J17</f>
        <v>0</v>
      </c>
      <c r="L17" s="5">
        <f t="shared" si="17"/>
        <v>0</v>
      </c>
      <c r="M17" s="5">
        <f t="shared" si="17"/>
        <v>0</v>
      </c>
    </row>
    <row r="18" spans="1:13" x14ac:dyDescent="0.25">
      <c r="A18" s="1" t="s">
        <v>15</v>
      </c>
      <c r="B18">
        <v>1501.52</v>
      </c>
      <c r="C18">
        <v>1501.49</v>
      </c>
      <c r="D18">
        <f t="shared" si="11"/>
        <v>1501.49</v>
      </c>
      <c r="E18">
        <f t="shared" si="12"/>
        <v>1501.49</v>
      </c>
      <c r="F18">
        <f t="shared" si="13"/>
        <v>1501.49</v>
      </c>
      <c r="H18" s="1" t="s">
        <v>15</v>
      </c>
      <c r="I18" s="5">
        <v>465.4</v>
      </c>
      <c r="J18" s="5">
        <v>465.36</v>
      </c>
      <c r="K18" s="5">
        <f t="shared" ref="K18:M18" si="18">J18</f>
        <v>465.36</v>
      </c>
      <c r="L18" s="5">
        <f t="shared" si="18"/>
        <v>465.36</v>
      </c>
      <c r="M18" s="5">
        <f t="shared" si="18"/>
        <v>465.36</v>
      </c>
    </row>
    <row r="19" spans="1:13" x14ac:dyDescent="0.25">
      <c r="A19" s="1" t="s">
        <v>16</v>
      </c>
      <c r="B19">
        <v>1358.52</v>
      </c>
      <c r="C19">
        <v>1358.48</v>
      </c>
      <c r="D19">
        <f t="shared" si="11"/>
        <v>1358.48</v>
      </c>
      <c r="E19">
        <f t="shared" si="12"/>
        <v>1358.48</v>
      </c>
      <c r="F19">
        <f t="shared" si="13"/>
        <v>1358.48</v>
      </c>
      <c r="H19" s="1" t="s">
        <v>16</v>
      </c>
      <c r="I19" s="5">
        <v>2350.4299999999998</v>
      </c>
      <c r="J19" s="5">
        <v>2350.4</v>
      </c>
      <c r="K19" s="5">
        <f t="shared" ref="K19:M19" si="19">J19</f>
        <v>2350.4</v>
      </c>
      <c r="L19" s="5">
        <f t="shared" si="19"/>
        <v>2350.4</v>
      </c>
      <c r="M19" s="5">
        <f t="shared" si="19"/>
        <v>2350.4</v>
      </c>
    </row>
    <row r="20" spans="1:13" x14ac:dyDescent="0.25">
      <c r="D20">
        <f t="shared" si="11"/>
        <v>0</v>
      </c>
      <c r="E20">
        <f t="shared" si="12"/>
        <v>0</v>
      </c>
      <c r="F20">
        <f t="shared" si="13"/>
        <v>0</v>
      </c>
    </row>
    <row r="21" spans="1:13" x14ac:dyDescent="0.25">
      <c r="D21">
        <f t="shared" si="11"/>
        <v>0</v>
      </c>
      <c r="E21">
        <f t="shared" si="12"/>
        <v>0</v>
      </c>
      <c r="F21">
        <f t="shared" si="13"/>
        <v>0</v>
      </c>
    </row>
    <row r="22" spans="1:13" x14ac:dyDescent="0.25">
      <c r="D22">
        <f t="shared" si="11"/>
        <v>0</v>
      </c>
      <c r="E22">
        <f t="shared" si="12"/>
        <v>0</v>
      </c>
      <c r="F22">
        <f t="shared" si="13"/>
        <v>0</v>
      </c>
    </row>
    <row r="23" spans="1:13" x14ac:dyDescent="0.25">
      <c r="D23">
        <f t="shared" si="11"/>
        <v>0</v>
      </c>
      <c r="E23">
        <f t="shared" si="12"/>
        <v>0</v>
      </c>
      <c r="F23">
        <f t="shared" si="13"/>
        <v>0</v>
      </c>
    </row>
    <row r="24" spans="1:13" x14ac:dyDescent="0.25">
      <c r="D24">
        <f t="shared" si="11"/>
        <v>0</v>
      </c>
      <c r="E24">
        <f t="shared" si="12"/>
        <v>0</v>
      </c>
      <c r="F24">
        <f t="shared" si="13"/>
        <v>0</v>
      </c>
    </row>
    <row r="25" spans="1:13" x14ac:dyDescent="0.25">
      <c r="D25">
        <f t="shared" si="11"/>
        <v>0</v>
      </c>
      <c r="E25">
        <f t="shared" si="12"/>
        <v>0</v>
      </c>
      <c r="F25">
        <f t="shared" si="13"/>
        <v>0</v>
      </c>
    </row>
  </sheetData>
  <mergeCells count="2">
    <mergeCell ref="A1:F1"/>
    <mergeCell ref="H1:M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AT METROFARMA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2020-08-07T12:05:58Z</cp:lastPrinted>
  <dcterms:created xsi:type="dcterms:W3CDTF">2019-02-27T14:21:20Z</dcterms:created>
  <dcterms:modified xsi:type="dcterms:W3CDTF">2020-08-07T12:15:31Z</dcterms:modified>
</cp:coreProperties>
</file>