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1ER QCENA" sheetId="1" r:id="rId1"/>
    <sheet name="2DA QCENA" sheetId="2" r:id="rId2"/>
  </sheets>
  <definedNames>
    <definedName name="_xlnm._FilterDatabase" localSheetId="0" hidden="1">'1ER QCENA'!$A$1:$E$133</definedName>
    <definedName name="_xlnm._FilterDatabase" localSheetId="1" hidden="1">'2DA QCENA'!$A$1:$D$115</definedName>
  </definedNames>
  <calcPr calcId="144525"/>
  <pivotCaches>
    <pivotCache cacheId="0" r:id="rId3"/>
    <pivotCache cacheId="1" r:id="rId4"/>
  </pivotCaches>
</workbook>
</file>

<file path=xl/calcChain.xml><?xml version="1.0" encoding="utf-8"?>
<calcChain xmlns="http://schemas.openxmlformats.org/spreadsheetml/2006/main">
  <c r="I18" i="1" l="1"/>
  <c r="I17" i="2"/>
</calcChain>
</file>

<file path=xl/sharedStrings.xml><?xml version="1.0" encoding="utf-8"?>
<sst xmlns="http://schemas.openxmlformats.org/spreadsheetml/2006/main" count="128" uniqueCount="25">
  <si>
    <t>REF</t>
  </si>
  <si>
    <t xml:space="preserve">Concepto: </t>
  </si>
  <si>
    <t>Asignacion</t>
  </si>
  <si>
    <t>Deduccion</t>
  </si>
  <si>
    <t>1ERA QUINCENA DE MAYO</t>
  </si>
  <si>
    <t xml:space="preserve">DIA FERIADO LABORADO                    </t>
  </si>
  <si>
    <t>METROFARMA</t>
  </si>
  <si>
    <t>Datos</t>
  </si>
  <si>
    <t>Suma de Asignacion</t>
  </si>
  <si>
    <t>Suma de Deduccion</t>
  </si>
  <si>
    <t xml:space="preserve">DIAS DE DESCANSO                        </t>
  </si>
  <si>
    <t xml:space="preserve">FAOV                                    </t>
  </si>
  <si>
    <t xml:space="preserve">INCENTIVO LABORAL                       </t>
  </si>
  <si>
    <t xml:space="preserve">PARO FORZOSO                            </t>
  </si>
  <si>
    <t xml:space="preserve">SEGURO SOCIAL                           </t>
  </si>
  <si>
    <t xml:space="preserve">SUELDOS Y SALARIOS                      </t>
  </si>
  <si>
    <t xml:space="preserve">VALES                                   </t>
  </si>
  <si>
    <t>(en blanco)</t>
  </si>
  <si>
    <t>Total general</t>
  </si>
  <si>
    <t>TOTAL GENERAL:</t>
  </si>
  <si>
    <t>2,227,374.06</t>
  </si>
  <si>
    <t>-------------</t>
  </si>
  <si>
    <t>2DA QUINCENA DE MAYO</t>
  </si>
  <si>
    <t>2,255,193.48</t>
  </si>
  <si>
    <t>Codigo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</si>
</sst>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43" fontId="0" fillId="2" borderId="0" xfId="1" applyFont="1" applyFill="1"/>
    <xf numFmtId="0" fontId="2" fillId="2" borderId="0" xfId="0" applyFont="1" applyFill="1"/>
    <xf numFmtId="0" fontId="2" fillId="2" borderId="1" xfId="0" applyFont="1" applyFill="1" applyBorder="1"/>
    <xf numFmtId="43" fontId="2" fillId="2" borderId="1" xfId="1" applyFont="1" applyFill="1" applyBorder="1"/>
    <xf numFmtId="43" fontId="2" fillId="2" borderId="2" xfId="1" applyFont="1" applyFill="1" applyBorder="1"/>
    <xf numFmtId="43" fontId="2" fillId="2" borderId="3" xfId="1" applyFont="1" applyFill="1" applyBorder="1"/>
    <xf numFmtId="0" fontId="0" fillId="2" borderId="1" xfId="0" applyFill="1" applyBorder="1"/>
    <xf numFmtId="43" fontId="0" fillId="2" borderId="1" xfId="1" applyFont="1" applyFill="1" applyBorder="1"/>
    <xf numFmtId="43" fontId="0" fillId="2" borderId="3" xfId="1" applyFont="1" applyFill="1" applyBorder="1"/>
    <xf numFmtId="0" fontId="0" fillId="2" borderId="4" xfId="0" applyFill="1" applyBorder="1"/>
    <xf numFmtId="43" fontId="0" fillId="2" borderId="4" xfId="1" applyFont="1" applyFill="1" applyBorder="1"/>
    <xf numFmtId="43" fontId="0" fillId="2" borderId="5" xfId="1" applyFont="1" applyFill="1" applyBorder="1"/>
    <xf numFmtId="0" fontId="0" fillId="2" borderId="6" xfId="0" applyFill="1" applyBorder="1"/>
    <xf numFmtId="43" fontId="0" fillId="2" borderId="6" xfId="1" applyFont="1" applyFill="1" applyBorder="1"/>
    <xf numFmtId="43" fontId="0" fillId="2" borderId="7" xfId="1" applyFont="1" applyFill="1" applyBorder="1"/>
    <xf numFmtId="0" fontId="0" fillId="2" borderId="0" xfId="0" applyFill="1" applyAlignment="1">
      <alignment horizontal="right"/>
    </xf>
    <xf numFmtId="43" fontId="0" fillId="2" borderId="2" xfId="1" applyFont="1" applyFill="1" applyBorder="1"/>
  </cellXfs>
  <cellStyles count="2">
    <cellStyle name="Millares" xfId="1" builtinId="3"/>
    <cellStyle name="Normal" xfId="0" builtinId="0"/>
  </cellStyles>
  <dxfs count="7"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Banesco%20Metrofarma%20mayo%202020.xls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Banesco%20Metrofarma%20mayo%202020.xls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TABILIDAD AUX" refreshedDate="44012.464417129631" createdVersion="1" refreshedVersion="4" recordCount="46" upgradeOnRefresh="1">
  <cacheSource type="worksheet">
    <worksheetSource ref="A1:D47" sheet="1ER QCENA" r:id="rId2"/>
  </cacheSource>
  <cacheFields count="4">
    <cacheField name="REF" numFmtId="0">
      <sharedItems containsMixedTypes="1" containsNumber="1" containsInteger="1" minValue="1" maxValue="25"/>
    </cacheField>
    <cacheField name="Concepto: " numFmtId="0">
      <sharedItems containsBlank="1" count="9">
        <s v="DIA FERIADO LABORADO                    "/>
        <s v="DIAS DE DESCANSO                        "/>
        <s v="FAOV                                    "/>
        <s v="INCENTIVO LABORAL                       "/>
        <s v="PARO FORZOSO                            "/>
        <s v="SEGURO SOCIAL                           "/>
        <s v="SUELDOS Y SALARIOS                      "/>
        <s v="VALES                                   "/>
        <m/>
      </sharedItems>
    </cacheField>
    <cacheField name="Asignacion" numFmtId="43">
      <sharedItems containsString="0" containsBlank="1" containsNumber="1" minValue="0" maxValue="412500" count="7">
        <n v="20000"/>
        <n v="53333.32"/>
        <n v="0"/>
        <n v="131389.5"/>
        <n v="412500"/>
        <n v="146666.63"/>
        <m/>
      </sharedItems>
    </cacheField>
    <cacheField name="Deduccion" numFmtId="43">
      <sharedItems containsString="0" containsBlank="1" containsNumber="1" minValue="0" maxValue="33408.980000000003" count="6">
        <n v="0"/>
        <n v="2000"/>
        <n v="923.08"/>
        <n v="7384.62"/>
        <n v="33408.98000000000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ONTABILIDAD AUX" refreshedDate="44012.467735995371" createdVersion="1" refreshedVersion="4" recordCount="37" upgradeOnRefresh="1">
  <cacheSource type="worksheet">
    <worksheetSource ref="A1:D38" sheet="2DA QCENA" r:id="rId2"/>
  </cacheSource>
  <cacheFields count="4">
    <cacheField name="REF" numFmtId="0">
      <sharedItems containsMixedTypes="1" containsNumber="1" containsInteger="1" minValue="1" maxValue="8"/>
    </cacheField>
    <cacheField name="Concepto: " numFmtId="0">
      <sharedItems containsBlank="1" count="7">
        <s v="DIAS DE DESCANSO                        "/>
        <s v="FAOV                                    "/>
        <s v="INCENTIVO LABORAL                       "/>
        <s v="PARO FORZOSO                            "/>
        <s v="SEGURO SOCIAL                           "/>
        <s v="SUELDOS Y SALARIOS                      "/>
        <m/>
      </sharedItems>
    </cacheField>
    <cacheField name="Asignacion" numFmtId="43">
      <sharedItems containsString="0" containsBlank="1" containsNumber="1" minValue="0" maxValue="400000" count="6">
        <n v="53333.32"/>
        <n v="0"/>
        <n v="127408"/>
        <n v="400000"/>
        <n v="159999.96"/>
        <m/>
      </sharedItems>
    </cacheField>
    <cacheField name="Deduccion" numFmtId="43">
      <sharedItems containsString="0" containsBlank="1" containsNumber="1" minValue="0" maxValue="7384.62" count="5">
        <n v="0"/>
        <n v="2000"/>
        <n v="923.08"/>
        <n v="7384.6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n v="25"/>
    <x v="0"/>
    <x v="0"/>
    <x v="0"/>
  </r>
  <r>
    <n v="25"/>
    <x v="0"/>
    <x v="0"/>
    <x v="0"/>
  </r>
  <r>
    <n v="25"/>
    <x v="0"/>
    <x v="0"/>
    <x v="0"/>
  </r>
  <r>
    <n v="25"/>
    <x v="0"/>
    <x v="0"/>
    <x v="0"/>
  </r>
  <r>
    <s v="Concepto: "/>
    <x v="0"/>
    <x v="0"/>
    <x v="0"/>
  </r>
  <r>
    <n v="1"/>
    <x v="0"/>
    <x v="0"/>
    <x v="0"/>
  </r>
  <r>
    <n v="2"/>
    <x v="1"/>
    <x v="1"/>
    <x v="0"/>
  </r>
  <r>
    <n v="2"/>
    <x v="1"/>
    <x v="1"/>
    <x v="0"/>
  </r>
  <r>
    <n v="2"/>
    <x v="1"/>
    <x v="1"/>
    <x v="0"/>
  </r>
  <r>
    <n v="2"/>
    <x v="1"/>
    <x v="1"/>
    <x v="0"/>
  </r>
  <r>
    <n v="1"/>
    <x v="1"/>
    <x v="1"/>
    <x v="0"/>
  </r>
  <r>
    <s v="Concepto: "/>
    <x v="1"/>
    <x v="1"/>
    <x v="0"/>
  </r>
  <r>
    <n v="5"/>
    <x v="2"/>
    <x v="2"/>
    <x v="1"/>
  </r>
  <r>
    <n v="5"/>
    <x v="2"/>
    <x v="2"/>
    <x v="1"/>
  </r>
  <r>
    <n v="5"/>
    <x v="2"/>
    <x v="2"/>
    <x v="1"/>
  </r>
  <r>
    <n v="5"/>
    <x v="2"/>
    <x v="2"/>
    <x v="1"/>
  </r>
  <r>
    <n v="2"/>
    <x v="2"/>
    <x v="2"/>
    <x v="1"/>
  </r>
  <r>
    <n v="3"/>
    <x v="2"/>
    <x v="2"/>
    <x v="1"/>
  </r>
  <r>
    <n v="8"/>
    <x v="3"/>
    <x v="3"/>
    <x v="0"/>
  </r>
  <r>
    <n v="8"/>
    <x v="3"/>
    <x v="3"/>
    <x v="0"/>
  </r>
  <r>
    <n v="8"/>
    <x v="3"/>
    <x v="3"/>
    <x v="0"/>
  </r>
  <r>
    <n v="8"/>
    <x v="3"/>
    <x v="3"/>
    <x v="0"/>
  </r>
  <r>
    <n v="2"/>
    <x v="3"/>
    <x v="3"/>
    <x v="0"/>
  </r>
  <r>
    <n v="2"/>
    <x v="3"/>
    <x v="4"/>
    <x v="0"/>
  </r>
  <r>
    <n v="3"/>
    <x v="4"/>
    <x v="2"/>
    <x v="2"/>
  </r>
  <r>
    <n v="3"/>
    <x v="4"/>
    <x v="2"/>
    <x v="2"/>
  </r>
  <r>
    <n v="3"/>
    <x v="4"/>
    <x v="2"/>
    <x v="2"/>
  </r>
  <r>
    <n v="3"/>
    <x v="4"/>
    <x v="2"/>
    <x v="2"/>
  </r>
  <r>
    <n v="7"/>
    <x v="4"/>
    <x v="2"/>
    <x v="2"/>
  </r>
  <r>
    <n v="2"/>
    <x v="4"/>
    <x v="2"/>
    <x v="2"/>
  </r>
  <r>
    <n v="2"/>
    <x v="5"/>
    <x v="2"/>
    <x v="3"/>
  </r>
  <r>
    <n v="2"/>
    <x v="5"/>
    <x v="2"/>
    <x v="3"/>
  </r>
  <r>
    <n v="2"/>
    <x v="5"/>
    <x v="2"/>
    <x v="3"/>
  </r>
  <r>
    <n v="2"/>
    <x v="5"/>
    <x v="2"/>
    <x v="3"/>
  </r>
  <r>
    <n v="3"/>
    <x v="5"/>
    <x v="2"/>
    <x v="3"/>
  </r>
  <r>
    <n v="25"/>
    <x v="5"/>
    <x v="2"/>
    <x v="3"/>
  </r>
  <r>
    <n v="1"/>
    <x v="6"/>
    <x v="5"/>
    <x v="0"/>
  </r>
  <r>
    <n v="1"/>
    <x v="6"/>
    <x v="5"/>
    <x v="0"/>
  </r>
  <r>
    <n v="1"/>
    <x v="6"/>
    <x v="5"/>
    <x v="0"/>
  </r>
  <r>
    <n v="1"/>
    <x v="6"/>
    <x v="5"/>
    <x v="0"/>
  </r>
  <r>
    <n v="25"/>
    <x v="6"/>
    <x v="5"/>
    <x v="0"/>
  </r>
  <r>
    <n v="8"/>
    <x v="6"/>
    <x v="5"/>
    <x v="0"/>
  </r>
  <r>
    <n v="7"/>
    <x v="7"/>
    <x v="2"/>
    <x v="4"/>
  </r>
  <r>
    <n v="7"/>
    <x v="7"/>
    <x v="2"/>
    <x v="4"/>
  </r>
  <r>
    <n v="8"/>
    <x v="7"/>
    <x v="2"/>
    <x v="4"/>
  </r>
  <r>
    <s v="-------------"/>
    <x v="8"/>
    <x v="6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7">
  <r>
    <n v="2"/>
    <x v="0"/>
    <x v="0"/>
    <x v="0"/>
  </r>
  <r>
    <n v="2"/>
    <x v="0"/>
    <x v="0"/>
    <x v="0"/>
  </r>
  <r>
    <n v="2"/>
    <x v="0"/>
    <x v="0"/>
    <x v="0"/>
  </r>
  <r>
    <n v="2"/>
    <x v="0"/>
    <x v="0"/>
    <x v="0"/>
  </r>
  <r>
    <n v="2"/>
    <x v="0"/>
    <x v="0"/>
    <x v="0"/>
  </r>
  <r>
    <n v="2"/>
    <x v="0"/>
    <x v="0"/>
    <x v="0"/>
  </r>
  <r>
    <n v="5"/>
    <x v="1"/>
    <x v="1"/>
    <x v="1"/>
  </r>
  <r>
    <n v="5"/>
    <x v="1"/>
    <x v="1"/>
    <x v="1"/>
  </r>
  <r>
    <n v="5"/>
    <x v="1"/>
    <x v="1"/>
    <x v="1"/>
  </r>
  <r>
    <n v="5"/>
    <x v="1"/>
    <x v="1"/>
    <x v="1"/>
  </r>
  <r>
    <n v="3"/>
    <x v="1"/>
    <x v="1"/>
    <x v="1"/>
  </r>
  <r>
    <n v="3"/>
    <x v="1"/>
    <x v="1"/>
    <x v="1"/>
  </r>
  <r>
    <n v="8"/>
    <x v="2"/>
    <x v="2"/>
    <x v="0"/>
  </r>
  <r>
    <n v="8"/>
    <x v="2"/>
    <x v="2"/>
    <x v="0"/>
  </r>
  <r>
    <n v="8"/>
    <x v="2"/>
    <x v="2"/>
    <x v="0"/>
  </r>
  <r>
    <n v="8"/>
    <x v="2"/>
    <x v="2"/>
    <x v="0"/>
  </r>
  <r>
    <n v="1"/>
    <x v="2"/>
    <x v="2"/>
    <x v="0"/>
  </r>
  <r>
    <n v="1"/>
    <x v="2"/>
    <x v="3"/>
    <x v="0"/>
  </r>
  <r>
    <n v="3"/>
    <x v="3"/>
    <x v="1"/>
    <x v="2"/>
  </r>
  <r>
    <n v="3"/>
    <x v="3"/>
    <x v="1"/>
    <x v="2"/>
  </r>
  <r>
    <n v="3"/>
    <x v="3"/>
    <x v="1"/>
    <x v="2"/>
  </r>
  <r>
    <n v="3"/>
    <x v="3"/>
    <x v="1"/>
    <x v="2"/>
  </r>
  <r>
    <n v="2"/>
    <x v="3"/>
    <x v="1"/>
    <x v="2"/>
  </r>
  <r>
    <n v="2"/>
    <x v="3"/>
    <x v="1"/>
    <x v="2"/>
  </r>
  <r>
    <n v="2"/>
    <x v="4"/>
    <x v="1"/>
    <x v="3"/>
  </r>
  <r>
    <n v="2"/>
    <x v="4"/>
    <x v="1"/>
    <x v="3"/>
  </r>
  <r>
    <n v="2"/>
    <x v="4"/>
    <x v="1"/>
    <x v="3"/>
  </r>
  <r>
    <n v="2"/>
    <x v="4"/>
    <x v="1"/>
    <x v="3"/>
  </r>
  <r>
    <n v="8"/>
    <x v="4"/>
    <x v="1"/>
    <x v="3"/>
  </r>
  <r>
    <n v="8"/>
    <x v="4"/>
    <x v="1"/>
    <x v="3"/>
  </r>
  <r>
    <n v="1"/>
    <x v="5"/>
    <x v="4"/>
    <x v="0"/>
  </r>
  <r>
    <n v="1"/>
    <x v="5"/>
    <x v="4"/>
    <x v="0"/>
  </r>
  <r>
    <n v="1"/>
    <x v="5"/>
    <x v="4"/>
    <x v="0"/>
  </r>
  <r>
    <n v="1"/>
    <x v="5"/>
    <x v="4"/>
    <x v="0"/>
  </r>
  <r>
    <s v="Codigo"/>
    <x v="5"/>
    <x v="4"/>
    <x v="0"/>
  </r>
  <r>
    <n v="2"/>
    <x v="5"/>
    <x v="4"/>
    <x v="0"/>
  </r>
  <r>
    <s v="-------------"/>
    <x v="6"/>
    <x v="5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G4:I15" firstHeaderRow="1" firstDataRow="2" firstDataCol="1"/>
  <pivotFields count="4">
    <pivotField compact="0" outline="0" subtotalTop="0" showAll="0" includeNewItemsInFilter="1"/>
    <pivotField axis="axisRow" compact="0" outline="0" subtotalTop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compact="0" outline="0" subtotalTop="0" showAll="0" includeNewItemsInFilter="1">
      <items count="8">
        <item x="2"/>
        <item x="0"/>
        <item x="1"/>
        <item x="3"/>
        <item x="5"/>
        <item x="4"/>
        <item x="6"/>
        <item t="default"/>
      </items>
    </pivotField>
    <pivotField dataField="1" compact="0" outline="0" subtotalTop="0" showAll="0" includeNewItemsInFilter="1">
      <items count="7">
        <item x="0"/>
        <item x="2"/>
        <item x="1"/>
        <item x="3"/>
        <item x="4"/>
        <item x="5"/>
        <item t="default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2" baseField="1" baseItem="0"/>
    <dataField name="Suma de Deduccion" fld="3" baseField="1" baseItem="0"/>
  </dataFields>
  <formats count="6">
    <format dxfId="6">
      <pivotArea type="origin" dataOnly="0" labelOnly="1" outline="0" fieldPosition="0"/>
    </format>
    <format dxfId="5">
      <pivotArea field="1" type="button" dataOnly="0" labelOnly="1" outline="0" axis="axisRow" fieldPosition="0"/>
    </format>
    <format dxfId="4">
      <pivotArea field="-2" type="button" dataOnly="0" labelOnly="1" outline="0" axis="axisCol" fieldPosition="0"/>
    </format>
    <format dxfId="3">
      <pivotArea type="topRight" dataOnly="0" labelOnly="1" outline="0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4" cacheId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G6:I15" firstHeaderRow="1" firstDataRow="2" firstDataCol="1"/>
  <pivotFields count="4">
    <pivotField compact="0" outline="0" subtotalTop="0" showAll="0" includeNewItemsInFilter="1"/>
    <pivotField axis="axisRow" compact="0" outline="0" subtotalTop="0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dataField="1" compact="0" outline="0" subtotalTop="0" showAll="0" includeNewItemsInFilter="1">
      <items count="7">
        <item x="1"/>
        <item x="0"/>
        <item x="2"/>
        <item x="4"/>
        <item x="3"/>
        <item x="5"/>
        <item t="default"/>
      </items>
    </pivotField>
    <pivotField dataField="1" compact="0" outline="0" subtotalTop="0" showAll="0" includeNewItemsInFilter="1">
      <items count="6">
        <item x="0"/>
        <item x="2"/>
        <item x="1"/>
        <item x="3"/>
        <item x="4"/>
        <item t="default"/>
      </items>
    </pivotField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2" baseField="1" baseItem="0"/>
    <dataField name="Suma de Deduccion" fld="3" baseField="1" baseItem="0"/>
  </dataFields>
  <formats count="1">
    <format dxfId="0">
      <pivotArea type="all" dataOnly="0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I18" sqref="H18:I22"/>
    </sheetView>
  </sheetViews>
  <sheetFormatPr baseColWidth="10" defaultRowHeight="15" x14ac:dyDescent="0.25"/>
  <cols>
    <col min="1" max="1" width="11.42578125" style="1"/>
    <col min="2" max="2" width="31.7109375" style="1" bestFit="1" customWidth="1"/>
    <col min="3" max="4" width="11.42578125" style="2"/>
    <col min="5" max="6" width="11.42578125" style="1"/>
    <col min="7" max="7" width="31.7109375" style="1" bestFit="1" customWidth="1"/>
    <col min="8" max="8" width="18.7109375" style="2" customWidth="1"/>
    <col min="9" max="9" width="18.42578125" style="2" customWidth="1"/>
    <col min="10" max="16384" width="11.42578125" style="1"/>
  </cols>
  <sheetData>
    <row r="1" spans="1:9" x14ac:dyDescent="0.25">
      <c r="A1" s="1" t="s">
        <v>0</v>
      </c>
      <c r="B1" s="1" t="s">
        <v>1</v>
      </c>
      <c r="C1" s="2" t="s">
        <v>2</v>
      </c>
      <c r="D1" s="2" t="s">
        <v>3</v>
      </c>
      <c r="G1" s="3" t="s">
        <v>4</v>
      </c>
    </row>
    <row r="2" spans="1:9" x14ac:dyDescent="0.25">
      <c r="A2" s="1">
        <v>25</v>
      </c>
      <c r="B2" s="1" t="s">
        <v>5</v>
      </c>
      <c r="C2" s="2">
        <v>20000</v>
      </c>
      <c r="D2" s="2">
        <v>0</v>
      </c>
      <c r="G2" s="3" t="s">
        <v>6</v>
      </c>
    </row>
    <row r="3" spans="1:9" x14ac:dyDescent="0.25">
      <c r="A3" s="1">
        <v>25</v>
      </c>
      <c r="B3" s="1" t="s">
        <v>5</v>
      </c>
      <c r="C3" s="2">
        <v>20000</v>
      </c>
      <c r="D3" s="2">
        <v>0</v>
      </c>
    </row>
    <row r="4" spans="1:9" x14ac:dyDescent="0.25">
      <c r="A4" s="1">
        <v>25</v>
      </c>
      <c r="B4" s="1" t="s">
        <v>5</v>
      </c>
      <c r="C4" s="2">
        <v>20000</v>
      </c>
      <c r="D4" s="2">
        <v>0</v>
      </c>
      <c r="G4" s="4"/>
      <c r="H4" s="5" t="s">
        <v>7</v>
      </c>
      <c r="I4" s="6"/>
    </row>
    <row r="5" spans="1:9" x14ac:dyDescent="0.25">
      <c r="A5" s="1">
        <v>25</v>
      </c>
      <c r="B5" s="1" t="s">
        <v>5</v>
      </c>
      <c r="C5" s="2">
        <v>20000</v>
      </c>
      <c r="D5" s="2">
        <v>0</v>
      </c>
      <c r="G5" s="4" t="s">
        <v>1</v>
      </c>
      <c r="H5" s="5" t="s">
        <v>8</v>
      </c>
      <c r="I5" s="7" t="s">
        <v>9</v>
      </c>
    </row>
    <row r="6" spans="1:9" x14ac:dyDescent="0.25">
      <c r="A6" s="1" t="s">
        <v>1</v>
      </c>
      <c r="B6" s="1" t="s">
        <v>5</v>
      </c>
      <c r="C6" s="2">
        <v>20000</v>
      </c>
      <c r="D6" s="2">
        <v>0</v>
      </c>
      <c r="G6" s="8" t="s">
        <v>5</v>
      </c>
      <c r="H6" s="9">
        <v>120000</v>
      </c>
      <c r="I6" s="10">
        <v>0</v>
      </c>
    </row>
    <row r="7" spans="1:9" x14ac:dyDescent="0.25">
      <c r="A7" s="1">
        <v>1</v>
      </c>
      <c r="B7" s="1" t="s">
        <v>5</v>
      </c>
      <c r="C7" s="2">
        <v>20000</v>
      </c>
      <c r="D7" s="2">
        <v>0</v>
      </c>
      <c r="G7" s="11" t="s">
        <v>10</v>
      </c>
      <c r="H7" s="12">
        <v>319999.92</v>
      </c>
      <c r="I7" s="13">
        <v>0</v>
      </c>
    </row>
    <row r="8" spans="1:9" x14ac:dyDescent="0.25">
      <c r="A8" s="1">
        <v>2</v>
      </c>
      <c r="B8" s="1" t="s">
        <v>10</v>
      </c>
      <c r="C8" s="2">
        <v>53333.32</v>
      </c>
      <c r="D8" s="2">
        <v>0</v>
      </c>
      <c r="G8" s="11" t="s">
        <v>11</v>
      </c>
      <c r="H8" s="12">
        <v>0</v>
      </c>
      <c r="I8" s="13">
        <v>12000</v>
      </c>
    </row>
    <row r="9" spans="1:9" x14ac:dyDescent="0.25">
      <c r="A9" s="1">
        <v>2</v>
      </c>
      <c r="B9" s="1" t="s">
        <v>10</v>
      </c>
      <c r="C9" s="2">
        <v>53333.32</v>
      </c>
      <c r="D9" s="2">
        <v>0</v>
      </c>
      <c r="G9" s="11" t="s">
        <v>12</v>
      </c>
      <c r="H9" s="12">
        <v>1069447.5</v>
      </c>
      <c r="I9" s="13">
        <v>0</v>
      </c>
    </row>
    <row r="10" spans="1:9" x14ac:dyDescent="0.25">
      <c r="A10" s="1">
        <v>2</v>
      </c>
      <c r="B10" s="1" t="s">
        <v>10</v>
      </c>
      <c r="C10" s="2">
        <v>53333.32</v>
      </c>
      <c r="D10" s="2">
        <v>0</v>
      </c>
      <c r="G10" s="11" t="s">
        <v>13</v>
      </c>
      <c r="H10" s="12">
        <v>0</v>
      </c>
      <c r="I10" s="13">
        <v>5538.4800000000005</v>
      </c>
    </row>
    <row r="11" spans="1:9" x14ac:dyDescent="0.25">
      <c r="A11" s="1">
        <v>2</v>
      </c>
      <c r="B11" s="1" t="s">
        <v>10</v>
      </c>
      <c r="C11" s="2">
        <v>53333.32</v>
      </c>
      <c r="D11" s="2">
        <v>0</v>
      </c>
      <c r="G11" s="11" t="s">
        <v>14</v>
      </c>
      <c r="H11" s="12">
        <v>0</v>
      </c>
      <c r="I11" s="13">
        <v>44307.72</v>
      </c>
    </row>
    <row r="12" spans="1:9" x14ac:dyDescent="0.25">
      <c r="A12" s="1">
        <v>1</v>
      </c>
      <c r="B12" s="1" t="s">
        <v>10</v>
      </c>
      <c r="C12" s="2">
        <v>53333.32</v>
      </c>
      <c r="D12" s="2">
        <v>0</v>
      </c>
      <c r="G12" s="11" t="s">
        <v>15</v>
      </c>
      <c r="H12" s="12">
        <v>879999.78</v>
      </c>
      <c r="I12" s="13">
        <v>0</v>
      </c>
    </row>
    <row r="13" spans="1:9" x14ac:dyDescent="0.25">
      <c r="A13" s="1" t="s">
        <v>1</v>
      </c>
      <c r="B13" s="1" t="s">
        <v>10</v>
      </c>
      <c r="C13" s="2">
        <v>53333.32</v>
      </c>
      <c r="D13" s="2">
        <v>0</v>
      </c>
      <c r="G13" s="11" t="s">
        <v>16</v>
      </c>
      <c r="H13" s="12">
        <v>0</v>
      </c>
      <c r="I13" s="13">
        <v>100226.94</v>
      </c>
    </row>
    <row r="14" spans="1:9" x14ac:dyDescent="0.25">
      <c r="A14" s="1">
        <v>5</v>
      </c>
      <c r="B14" s="1" t="s">
        <v>11</v>
      </c>
      <c r="C14" s="2">
        <v>0</v>
      </c>
      <c r="D14" s="2">
        <v>2000</v>
      </c>
      <c r="G14" s="11" t="s">
        <v>17</v>
      </c>
      <c r="H14" s="12"/>
      <c r="I14" s="13"/>
    </row>
    <row r="15" spans="1:9" x14ac:dyDescent="0.25">
      <c r="A15" s="1">
        <v>5</v>
      </c>
      <c r="B15" s="1" t="s">
        <v>11</v>
      </c>
      <c r="C15" s="2">
        <v>0</v>
      </c>
      <c r="D15" s="2">
        <v>2000</v>
      </c>
      <c r="G15" s="14" t="s">
        <v>18</v>
      </c>
      <c r="H15" s="15">
        <v>2389447.2000000002</v>
      </c>
      <c r="I15" s="16">
        <v>162073.14000000001</v>
      </c>
    </row>
    <row r="16" spans="1:9" x14ac:dyDescent="0.25">
      <c r="A16" s="1">
        <v>5</v>
      </c>
      <c r="B16" s="1" t="s">
        <v>11</v>
      </c>
      <c r="C16" s="2">
        <v>0</v>
      </c>
      <c r="D16" s="2">
        <v>2000</v>
      </c>
    </row>
    <row r="17" spans="1:9" x14ac:dyDescent="0.25">
      <c r="A17" s="1">
        <v>5</v>
      </c>
      <c r="B17" s="1" t="s">
        <v>11</v>
      </c>
      <c r="C17" s="2">
        <v>0</v>
      </c>
      <c r="D17" s="2">
        <v>2000</v>
      </c>
    </row>
    <row r="18" spans="1:9" x14ac:dyDescent="0.25">
      <c r="A18" s="1">
        <v>2</v>
      </c>
      <c r="B18" s="1" t="s">
        <v>11</v>
      </c>
      <c r="C18" s="2">
        <v>0</v>
      </c>
      <c r="D18" s="2">
        <v>2000</v>
      </c>
      <c r="I18" s="2">
        <f>+GETPIVOTDATA("Suma de Asignacion",$G$4)-GETPIVOTDATA("Suma de Deduccion",$G$4)</f>
        <v>2227374.06</v>
      </c>
    </row>
    <row r="19" spans="1:9" x14ac:dyDescent="0.25">
      <c r="A19" s="1">
        <v>3</v>
      </c>
      <c r="B19" s="1" t="s">
        <v>11</v>
      </c>
      <c r="C19" s="2">
        <v>0</v>
      </c>
      <c r="D19" s="2">
        <v>2000</v>
      </c>
      <c r="H19" s="2" t="s">
        <v>19</v>
      </c>
      <c r="I19" s="17" t="s">
        <v>20</v>
      </c>
    </row>
    <row r="20" spans="1:9" x14ac:dyDescent="0.25">
      <c r="A20" s="1">
        <v>8</v>
      </c>
      <c r="B20" s="1" t="s">
        <v>12</v>
      </c>
      <c r="C20" s="2">
        <v>131389.5</v>
      </c>
      <c r="D20" s="2">
        <v>0</v>
      </c>
    </row>
    <row r="21" spans="1:9" x14ac:dyDescent="0.25">
      <c r="A21" s="1">
        <v>8</v>
      </c>
      <c r="B21" s="1" t="s">
        <v>12</v>
      </c>
      <c r="C21" s="2">
        <v>131389.5</v>
      </c>
      <c r="D21" s="2">
        <v>0</v>
      </c>
    </row>
    <row r="22" spans="1:9" x14ac:dyDescent="0.25">
      <c r="A22" s="1">
        <v>8</v>
      </c>
      <c r="B22" s="1" t="s">
        <v>12</v>
      </c>
      <c r="C22" s="2">
        <v>131389.5</v>
      </c>
      <c r="D22" s="2">
        <v>0</v>
      </c>
    </row>
    <row r="23" spans="1:9" x14ac:dyDescent="0.25">
      <c r="A23" s="1">
        <v>8</v>
      </c>
      <c r="B23" s="1" t="s">
        <v>12</v>
      </c>
      <c r="C23" s="2">
        <v>131389.5</v>
      </c>
      <c r="D23" s="2">
        <v>0</v>
      </c>
    </row>
    <row r="24" spans="1:9" x14ac:dyDescent="0.25">
      <c r="A24" s="1">
        <v>2</v>
      </c>
      <c r="B24" s="1" t="s">
        <v>12</v>
      </c>
      <c r="C24" s="2">
        <v>131389.5</v>
      </c>
      <c r="D24" s="2">
        <v>0</v>
      </c>
    </row>
    <row r="25" spans="1:9" x14ac:dyDescent="0.25">
      <c r="A25" s="1">
        <v>2</v>
      </c>
      <c r="B25" s="1" t="s">
        <v>12</v>
      </c>
      <c r="C25" s="2">
        <v>412500</v>
      </c>
      <c r="D25" s="2">
        <v>0</v>
      </c>
    </row>
    <row r="26" spans="1:9" x14ac:dyDescent="0.25">
      <c r="A26" s="1">
        <v>3</v>
      </c>
      <c r="B26" s="1" t="s">
        <v>13</v>
      </c>
      <c r="C26" s="2">
        <v>0</v>
      </c>
      <c r="D26" s="2">
        <v>923.08</v>
      </c>
    </row>
    <row r="27" spans="1:9" x14ac:dyDescent="0.25">
      <c r="A27" s="1">
        <v>3</v>
      </c>
      <c r="B27" s="1" t="s">
        <v>13</v>
      </c>
      <c r="C27" s="2">
        <v>0</v>
      </c>
      <c r="D27" s="2">
        <v>923.08</v>
      </c>
    </row>
    <row r="28" spans="1:9" x14ac:dyDescent="0.25">
      <c r="A28" s="1">
        <v>3</v>
      </c>
      <c r="B28" s="1" t="s">
        <v>13</v>
      </c>
      <c r="C28" s="2">
        <v>0</v>
      </c>
      <c r="D28" s="2">
        <v>923.08</v>
      </c>
    </row>
    <row r="29" spans="1:9" x14ac:dyDescent="0.25">
      <c r="A29" s="1">
        <v>3</v>
      </c>
      <c r="B29" s="1" t="s">
        <v>13</v>
      </c>
      <c r="C29" s="2">
        <v>0</v>
      </c>
      <c r="D29" s="2">
        <v>923.08</v>
      </c>
    </row>
    <row r="30" spans="1:9" x14ac:dyDescent="0.25">
      <c r="A30" s="1">
        <v>7</v>
      </c>
      <c r="B30" s="1" t="s">
        <v>13</v>
      </c>
      <c r="C30" s="2">
        <v>0</v>
      </c>
      <c r="D30" s="2">
        <v>923.08</v>
      </c>
    </row>
    <row r="31" spans="1:9" x14ac:dyDescent="0.25">
      <c r="A31" s="1">
        <v>2</v>
      </c>
      <c r="B31" s="1" t="s">
        <v>13</v>
      </c>
      <c r="C31" s="2">
        <v>0</v>
      </c>
      <c r="D31" s="2">
        <v>923.08</v>
      </c>
    </row>
    <row r="32" spans="1:9" x14ac:dyDescent="0.25">
      <c r="A32" s="1">
        <v>2</v>
      </c>
      <c r="B32" s="1" t="s">
        <v>14</v>
      </c>
      <c r="C32" s="2">
        <v>0</v>
      </c>
      <c r="D32" s="2">
        <v>7384.62</v>
      </c>
    </row>
    <row r="33" spans="1:4" x14ac:dyDescent="0.25">
      <c r="A33" s="1">
        <v>2</v>
      </c>
      <c r="B33" s="1" t="s">
        <v>14</v>
      </c>
      <c r="C33" s="2">
        <v>0</v>
      </c>
      <c r="D33" s="2">
        <v>7384.62</v>
      </c>
    </row>
    <row r="34" spans="1:4" x14ac:dyDescent="0.25">
      <c r="A34" s="1">
        <v>2</v>
      </c>
      <c r="B34" s="1" t="s">
        <v>14</v>
      </c>
      <c r="C34" s="2">
        <v>0</v>
      </c>
      <c r="D34" s="2">
        <v>7384.62</v>
      </c>
    </row>
    <row r="35" spans="1:4" x14ac:dyDescent="0.25">
      <c r="A35" s="1">
        <v>2</v>
      </c>
      <c r="B35" s="1" t="s">
        <v>14</v>
      </c>
      <c r="C35" s="2">
        <v>0</v>
      </c>
      <c r="D35" s="2">
        <v>7384.62</v>
      </c>
    </row>
    <row r="36" spans="1:4" x14ac:dyDescent="0.25">
      <c r="A36" s="1">
        <v>3</v>
      </c>
      <c r="B36" s="1" t="s">
        <v>14</v>
      </c>
      <c r="C36" s="2">
        <v>0</v>
      </c>
      <c r="D36" s="2">
        <v>7384.62</v>
      </c>
    </row>
    <row r="37" spans="1:4" x14ac:dyDescent="0.25">
      <c r="A37" s="1">
        <v>25</v>
      </c>
      <c r="B37" s="1" t="s">
        <v>14</v>
      </c>
      <c r="C37" s="2">
        <v>0</v>
      </c>
      <c r="D37" s="2">
        <v>7384.62</v>
      </c>
    </row>
    <row r="38" spans="1:4" x14ac:dyDescent="0.25">
      <c r="A38" s="1">
        <v>1</v>
      </c>
      <c r="B38" s="1" t="s">
        <v>15</v>
      </c>
      <c r="C38" s="2">
        <v>146666.63</v>
      </c>
      <c r="D38" s="2">
        <v>0</v>
      </c>
    </row>
    <row r="39" spans="1:4" x14ac:dyDescent="0.25">
      <c r="A39" s="1">
        <v>1</v>
      </c>
      <c r="B39" s="1" t="s">
        <v>15</v>
      </c>
      <c r="C39" s="2">
        <v>146666.63</v>
      </c>
      <c r="D39" s="2">
        <v>0</v>
      </c>
    </row>
    <row r="40" spans="1:4" x14ac:dyDescent="0.25">
      <c r="A40" s="1">
        <v>1</v>
      </c>
      <c r="B40" s="1" t="s">
        <v>15</v>
      </c>
      <c r="C40" s="2">
        <v>146666.63</v>
      </c>
      <c r="D40" s="2">
        <v>0</v>
      </c>
    </row>
    <row r="41" spans="1:4" x14ac:dyDescent="0.25">
      <c r="A41" s="1">
        <v>1</v>
      </c>
      <c r="B41" s="1" t="s">
        <v>15</v>
      </c>
      <c r="C41" s="2">
        <v>146666.63</v>
      </c>
      <c r="D41" s="2">
        <v>0</v>
      </c>
    </row>
    <row r="42" spans="1:4" x14ac:dyDescent="0.25">
      <c r="A42" s="1">
        <v>25</v>
      </c>
      <c r="B42" s="1" t="s">
        <v>15</v>
      </c>
      <c r="C42" s="2">
        <v>146666.63</v>
      </c>
      <c r="D42" s="2">
        <v>0</v>
      </c>
    </row>
    <row r="43" spans="1:4" x14ac:dyDescent="0.25">
      <c r="A43" s="1">
        <v>8</v>
      </c>
      <c r="B43" s="1" t="s">
        <v>15</v>
      </c>
      <c r="C43" s="2">
        <v>146666.63</v>
      </c>
      <c r="D43" s="2">
        <v>0</v>
      </c>
    </row>
    <row r="44" spans="1:4" x14ac:dyDescent="0.25">
      <c r="A44" s="1">
        <v>7</v>
      </c>
      <c r="B44" s="1" t="s">
        <v>16</v>
      </c>
      <c r="C44" s="2">
        <v>0</v>
      </c>
      <c r="D44" s="2">
        <v>33408.980000000003</v>
      </c>
    </row>
    <row r="45" spans="1:4" x14ac:dyDescent="0.25">
      <c r="A45" s="1">
        <v>7</v>
      </c>
      <c r="B45" s="1" t="s">
        <v>16</v>
      </c>
      <c r="C45" s="2">
        <v>0</v>
      </c>
      <c r="D45" s="2">
        <v>33408.980000000003</v>
      </c>
    </row>
    <row r="46" spans="1:4" x14ac:dyDescent="0.25">
      <c r="A46" s="1">
        <v>8</v>
      </c>
      <c r="B46" s="1" t="s">
        <v>16</v>
      </c>
      <c r="C46" s="2">
        <v>0</v>
      </c>
      <c r="D46" s="2">
        <v>33408.980000000003</v>
      </c>
    </row>
    <row r="47" spans="1:4" x14ac:dyDescent="0.25">
      <c r="A47" s="1" t="s">
        <v>21</v>
      </c>
    </row>
  </sheetData>
  <autoFilter ref="A1:E133">
    <sortState ref="A2:E166">
      <sortCondition ref="B1:B166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I24" sqref="I24"/>
    </sheetView>
  </sheetViews>
  <sheetFormatPr baseColWidth="10" defaultRowHeight="15" x14ac:dyDescent="0.25"/>
  <cols>
    <col min="1" max="1" width="11.42578125" style="1"/>
    <col min="2" max="2" width="29.5703125" style="1" bestFit="1" customWidth="1"/>
    <col min="3" max="4" width="11.42578125" style="2"/>
    <col min="5" max="5" width="11.42578125" style="1"/>
    <col min="6" max="6" width="29.5703125" style="1" bestFit="1" customWidth="1"/>
    <col min="7" max="7" width="29.5703125" style="2" bestFit="1" customWidth="1"/>
    <col min="8" max="8" width="19.5703125" style="2" bestFit="1" customWidth="1"/>
    <col min="9" max="9" width="19.28515625" style="1" bestFit="1" customWidth="1"/>
    <col min="10" max="16384" width="11.42578125" style="1"/>
  </cols>
  <sheetData>
    <row r="1" spans="1:9" x14ac:dyDescent="0.25">
      <c r="A1" s="1" t="s">
        <v>0</v>
      </c>
      <c r="B1" s="1" t="s">
        <v>1</v>
      </c>
      <c r="C1" s="2" t="s">
        <v>2</v>
      </c>
      <c r="D1" s="2" t="s">
        <v>3</v>
      </c>
      <c r="G1" s="3" t="s">
        <v>22</v>
      </c>
    </row>
    <row r="2" spans="1:9" x14ac:dyDescent="0.25">
      <c r="A2" s="1">
        <v>2</v>
      </c>
      <c r="B2" s="1" t="s">
        <v>10</v>
      </c>
      <c r="C2" s="2">
        <v>53333.32</v>
      </c>
      <c r="D2" s="2">
        <v>0</v>
      </c>
      <c r="G2" s="3" t="s">
        <v>6</v>
      </c>
      <c r="H2" s="1"/>
    </row>
    <row r="3" spans="1:9" x14ac:dyDescent="0.25">
      <c r="A3" s="1">
        <v>2</v>
      </c>
      <c r="B3" s="1" t="s">
        <v>10</v>
      </c>
      <c r="C3" s="2">
        <v>53333.32</v>
      </c>
      <c r="D3" s="2">
        <v>0</v>
      </c>
      <c r="G3" s="1"/>
      <c r="H3" s="1"/>
    </row>
    <row r="4" spans="1:9" x14ac:dyDescent="0.25">
      <c r="A4" s="1">
        <v>2</v>
      </c>
      <c r="B4" s="1" t="s">
        <v>10</v>
      </c>
      <c r="C4" s="2">
        <v>53333.32</v>
      </c>
      <c r="D4" s="2">
        <v>0</v>
      </c>
      <c r="G4" s="1"/>
      <c r="H4" s="1"/>
    </row>
    <row r="5" spans="1:9" x14ac:dyDescent="0.25">
      <c r="A5" s="1">
        <v>2</v>
      </c>
      <c r="B5" s="1" t="s">
        <v>10</v>
      </c>
      <c r="C5" s="2">
        <v>53333.32</v>
      </c>
      <c r="D5" s="2">
        <v>0</v>
      </c>
      <c r="G5" s="1"/>
      <c r="H5" s="1"/>
    </row>
    <row r="6" spans="1:9" x14ac:dyDescent="0.25">
      <c r="A6" s="1">
        <v>2</v>
      </c>
      <c r="B6" s="1" t="s">
        <v>10</v>
      </c>
      <c r="C6" s="2">
        <v>53333.32</v>
      </c>
      <c r="D6" s="2">
        <v>0</v>
      </c>
      <c r="G6" s="8"/>
      <c r="H6" s="9" t="s">
        <v>7</v>
      </c>
      <c r="I6" s="18"/>
    </row>
    <row r="7" spans="1:9" x14ac:dyDescent="0.25">
      <c r="A7" s="1">
        <v>2</v>
      </c>
      <c r="B7" s="1" t="s">
        <v>10</v>
      </c>
      <c r="C7" s="2">
        <v>53333.32</v>
      </c>
      <c r="D7" s="2">
        <v>0</v>
      </c>
      <c r="G7" s="8" t="s">
        <v>1</v>
      </c>
      <c r="H7" s="9" t="s">
        <v>8</v>
      </c>
      <c r="I7" s="10" t="s">
        <v>9</v>
      </c>
    </row>
    <row r="8" spans="1:9" x14ac:dyDescent="0.25">
      <c r="A8" s="1">
        <v>5</v>
      </c>
      <c r="B8" s="1" t="s">
        <v>11</v>
      </c>
      <c r="C8" s="2">
        <v>0</v>
      </c>
      <c r="D8" s="2">
        <v>2000</v>
      </c>
      <c r="G8" s="8" t="s">
        <v>10</v>
      </c>
      <c r="H8" s="9">
        <v>319999.92</v>
      </c>
      <c r="I8" s="10">
        <v>0</v>
      </c>
    </row>
    <row r="9" spans="1:9" x14ac:dyDescent="0.25">
      <c r="A9" s="1">
        <v>5</v>
      </c>
      <c r="B9" s="1" t="s">
        <v>11</v>
      </c>
      <c r="C9" s="2">
        <v>0</v>
      </c>
      <c r="D9" s="2">
        <v>2000</v>
      </c>
      <c r="G9" s="11" t="s">
        <v>11</v>
      </c>
      <c r="H9" s="12">
        <v>0</v>
      </c>
      <c r="I9" s="13">
        <v>12000</v>
      </c>
    </row>
    <row r="10" spans="1:9" x14ac:dyDescent="0.25">
      <c r="A10" s="1">
        <v>5</v>
      </c>
      <c r="B10" s="1" t="s">
        <v>11</v>
      </c>
      <c r="C10" s="2">
        <v>0</v>
      </c>
      <c r="D10" s="2">
        <v>2000</v>
      </c>
      <c r="G10" s="11" t="s">
        <v>12</v>
      </c>
      <c r="H10" s="12">
        <v>1037040</v>
      </c>
      <c r="I10" s="13">
        <v>0</v>
      </c>
    </row>
    <row r="11" spans="1:9" x14ac:dyDescent="0.25">
      <c r="A11" s="1">
        <v>5</v>
      </c>
      <c r="B11" s="1" t="s">
        <v>11</v>
      </c>
      <c r="C11" s="2">
        <v>0</v>
      </c>
      <c r="D11" s="2">
        <v>2000</v>
      </c>
      <c r="G11" s="11" t="s">
        <v>13</v>
      </c>
      <c r="H11" s="12">
        <v>0</v>
      </c>
      <c r="I11" s="13">
        <v>5538.4800000000005</v>
      </c>
    </row>
    <row r="12" spans="1:9" x14ac:dyDescent="0.25">
      <c r="A12" s="1">
        <v>3</v>
      </c>
      <c r="B12" s="1" t="s">
        <v>11</v>
      </c>
      <c r="C12" s="2">
        <v>0</v>
      </c>
      <c r="D12" s="2">
        <v>2000</v>
      </c>
      <c r="G12" s="11" t="s">
        <v>14</v>
      </c>
      <c r="H12" s="12">
        <v>0</v>
      </c>
      <c r="I12" s="13">
        <v>44307.72</v>
      </c>
    </row>
    <row r="13" spans="1:9" x14ac:dyDescent="0.25">
      <c r="A13" s="1">
        <v>3</v>
      </c>
      <c r="B13" s="1" t="s">
        <v>11</v>
      </c>
      <c r="C13" s="2">
        <v>0</v>
      </c>
      <c r="D13" s="2">
        <v>2000</v>
      </c>
      <c r="G13" s="11" t="s">
        <v>15</v>
      </c>
      <c r="H13" s="12">
        <v>959999.75999999989</v>
      </c>
      <c r="I13" s="13">
        <v>0</v>
      </c>
    </row>
    <row r="14" spans="1:9" x14ac:dyDescent="0.25">
      <c r="A14" s="1">
        <v>8</v>
      </c>
      <c r="B14" s="1" t="s">
        <v>12</v>
      </c>
      <c r="C14" s="2">
        <v>127408</v>
      </c>
      <c r="D14" s="2">
        <v>0</v>
      </c>
      <c r="G14" s="11" t="s">
        <v>17</v>
      </c>
      <c r="H14" s="12"/>
      <c r="I14" s="13"/>
    </row>
    <row r="15" spans="1:9" x14ac:dyDescent="0.25">
      <c r="A15" s="1">
        <v>8</v>
      </c>
      <c r="B15" s="1" t="s">
        <v>12</v>
      </c>
      <c r="C15" s="2">
        <v>127408</v>
      </c>
      <c r="D15" s="2">
        <v>0</v>
      </c>
      <c r="G15" s="14" t="s">
        <v>18</v>
      </c>
      <c r="H15" s="15">
        <v>2317039.6799999997</v>
      </c>
      <c r="I15" s="16">
        <v>61846.2</v>
      </c>
    </row>
    <row r="16" spans="1:9" x14ac:dyDescent="0.25">
      <c r="A16" s="1">
        <v>8</v>
      </c>
      <c r="B16" s="1" t="s">
        <v>12</v>
      </c>
      <c r="C16" s="2">
        <v>127408</v>
      </c>
      <c r="D16" s="2">
        <v>0</v>
      </c>
      <c r="G16" s="1"/>
      <c r="I16" s="2"/>
    </row>
    <row r="17" spans="1:9" x14ac:dyDescent="0.25">
      <c r="A17" s="1">
        <v>8</v>
      </c>
      <c r="B17" s="1" t="s">
        <v>12</v>
      </c>
      <c r="C17" s="2">
        <v>127408</v>
      </c>
      <c r="D17" s="2">
        <v>0</v>
      </c>
      <c r="G17" s="1"/>
      <c r="I17" s="2">
        <f>+GETPIVOTDATA("Suma de Asignacion",$G$6)-GETPIVOTDATA("Suma de Deduccion",$G$6)</f>
        <v>2255193.4799999995</v>
      </c>
    </row>
    <row r="18" spans="1:9" x14ac:dyDescent="0.25">
      <c r="A18" s="1">
        <v>1</v>
      </c>
      <c r="B18" s="1" t="s">
        <v>12</v>
      </c>
      <c r="C18" s="2">
        <v>127408</v>
      </c>
      <c r="D18" s="2">
        <v>0</v>
      </c>
      <c r="G18" s="1"/>
      <c r="H18" s="2" t="s">
        <v>19</v>
      </c>
      <c r="I18" s="17" t="s">
        <v>23</v>
      </c>
    </row>
    <row r="19" spans="1:9" x14ac:dyDescent="0.25">
      <c r="A19" s="1">
        <v>1</v>
      </c>
      <c r="B19" s="1" t="s">
        <v>12</v>
      </c>
      <c r="C19" s="2">
        <v>400000</v>
      </c>
      <c r="D19" s="2">
        <v>0</v>
      </c>
      <c r="G19" s="1"/>
      <c r="I19" s="2"/>
    </row>
    <row r="20" spans="1:9" x14ac:dyDescent="0.25">
      <c r="A20" s="1">
        <v>3</v>
      </c>
      <c r="B20" s="1" t="s">
        <v>13</v>
      </c>
      <c r="C20" s="2">
        <v>0</v>
      </c>
      <c r="D20" s="2">
        <v>923.08</v>
      </c>
    </row>
    <row r="21" spans="1:9" x14ac:dyDescent="0.25">
      <c r="A21" s="1">
        <v>3</v>
      </c>
      <c r="B21" s="1" t="s">
        <v>13</v>
      </c>
      <c r="C21" s="2">
        <v>0</v>
      </c>
      <c r="D21" s="2">
        <v>923.08</v>
      </c>
    </row>
    <row r="22" spans="1:9" x14ac:dyDescent="0.25">
      <c r="A22" s="1">
        <v>3</v>
      </c>
      <c r="B22" s="1" t="s">
        <v>13</v>
      </c>
      <c r="C22" s="2">
        <v>0</v>
      </c>
      <c r="D22" s="2">
        <v>923.08</v>
      </c>
    </row>
    <row r="23" spans="1:9" x14ac:dyDescent="0.25">
      <c r="A23" s="1">
        <v>3</v>
      </c>
      <c r="B23" s="1" t="s">
        <v>13</v>
      </c>
      <c r="C23" s="2">
        <v>0</v>
      </c>
      <c r="D23" s="2">
        <v>923.08</v>
      </c>
    </row>
    <row r="24" spans="1:9" x14ac:dyDescent="0.25">
      <c r="A24" s="1">
        <v>2</v>
      </c>
      <c r="B24" s="1" t="s">
        <v>13</v>
      </c>
      <c r="C24" s="2">
        <v>0</v>
      </c>
      <c r="D24" s="2">
        <v>923.08</v>
      </c>
    </row>
    <row r="25" spans="1:9" x14ac:dyDescent="0.25">
      <c r="A25" s="1">
        <v>2</v>
      </c>
      <c r="B25" s="1" t="s">
        <v>13</v>
      </c>
      <c r="C25" s="2">
        <v>0</v>
      </c>
      <c r="D25" s="2">
        <v>923.08</v>
      </c>
    </row>
    <row r="26" spans="1:9" x14ac:dyDescent="0.25">
      <c r="A26" s="1">
        <v>2</v>
      </c>
      <c r="B26" s="1" t="s">
        <v>14</v>
      </c>
      <c r="C26" s="2">
        <v>0</v>
      </c>
      <c r="D26" s="2">
        <v>7384.62</v>
      </c>
    </row>
    <row r="27" spans="1:9" x14ac:dyDescent="0.25">
      <c r="A27" s="1">
        <v>2</v>
      </c>
      <c r="B27" s="1" t="s">
        <v>14</v>
      </c>
      <c r="C27" s="2">
        <v>0</v>
      </c>
      <c r="D27" s="2">
        <v>7384.62</v>
      </c>
    </row>
    <row r="28" spans="1:9" x14ac:dyDescent="0.25">
      <c r="A28" s="1">
        <v>2</v>
      </c>
      <c r="B28" s="1" t="s">
        <v>14</v>
      </c>
      <c r="C28" s="2">
        <v>0</v>
      </c>
      <c r="D28" s="2">
        <v>7384.62</v>
      </c>
    </row>
    <row r="29" spans="1:9" x14ac:dyDescent="0.25">
      <c r="A29" s="1">
        <v>2</v>
      </c>
      <c r="B29" s="1" t="s">
        <v>14</v>
      </c>
      <c r="C29" s="2">
        <v>0</v>
      </c>
      <c r="D29" s="2">
        <v>7384.62</v>
      </c>
    </row>
    <row r="30" spans="1:9" x14ac:dyDescent="0.25">
      <c r="A30" s="1">
        <v>8</v>
      </c>
      <c r="B30" s="1" t="s">
        <v>14</v>
      </c>
      <c r="C30" s="2">
        <v>0</v>
      </c>
      <c r="D30" s="2">
        <v>7384.62</v>
      </c>
    </row>
    <row r="31" spans="1:9" x14ac:dyDescent="0.25">
      <c r="A31" s="1">
        <v>8</v>
      </c>
      <c r="B31" s="1" t="s">
        <v>14</v>
      </c>
      <c r="C31" s="2">
        <v>0</v>
      </c>
      <c r="D31" s="2">
        <v>7384.62</v>
      </c>
    </row>
    <row r="32" spans="1:9" x14ac:dyDescent="0.25">
      <c r="A32" s="1">
        <v>1</v>
      </c>
      <c r="B32" s="1" t="s">
        <v>15</v>
      </c>
      <c r="C32" s="2">
        <v>159999.96</v>
      </c>
      <c r="D32" s="2">
        <v>0</v>
      </c>
    </row>
    <row r="33" spans="1:4" x14ac:dyDescent="0.25">
      <c r="A33" s="1">
        <v>1</v>
      </c>
      <c r="B33" s="1" t="s">
        <v>15</v>
      </c>
      <c r="C33" s="2">
        <v>159999.96</v>
      </c>
      <c r="D33" s="2">
        <v>0</v>
      </c>
    </row>
    <row r="34" spans="1:4" x14ac:dyDescent="0.25">
      <c r="A34" s="1">
        <v>1</v>
      </c>
      <c r="B34" s="1" t="s">
        <v>15</v>
      </c>
      <c r="C34" s="2">
        <v>159999.96</v>
      </c>
      <c r="D34" s="2">
        <v>0</v>
      </c>
    </row>
    <row r="35" spans="1:4" x14ac:dyDescent="0.25">
      <c r="A35" s="1">
        <v>1</v>
      </c>
      <c r="B35" s="1" t="s">
        <v>15</v>
      </c>
      <c r="C35" s="2">
        <v>159999.96</v>
      </c>
      <c r="D35" s="2">
        <v>0</v>
      </c>
    </row>
    <row r="36" spans="1:4" x14ac:dyDescent="0.25">
      <c r="A36" s="1" t="s">
        <v>24</v>
      </c>
      <c r="B36" s="1" t="s">
        <v>15</v>
      </c>
      <c r="C36" s="2">
        <v>159999.96</v>
      </c>
      <c r="D36" s="2">
        <v>0</v>
      </c>
    </row>
    <row r="37" spans="1:4" x14ac:dyDescent="0.25">
      <c r="A37" s="1">
        <v>2</v>
      </c>
      <c r="B37" s="1" t="s">
        <v>15</v>
      </c>
      <c r="C37" s="2">
        <v>159999.96</v>
      </c>
      <c r="D37" s="2">
        <v>0</v>
      </c>
    </row>
    <row r="38" spans="1:4" x14ac:dyDescent="0.25">
      <c r="A38" s="1" t="s">
        <v>21</v>
      </c>
    </row>
  </sheetData>
  <autoFilter ref="A1:D115">
    <sortState ref="A2:D148">
      <sortCondition ref="B1:B14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1ER QCENA</vt:lpstr>
      <vt:lpstr>2DA QCENA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dcterms:created xsi:type="dcterms:W3CDTF">2020-06-30T15:29:33Z</dcterms:created>
  <dcterms:modified xsi:type="dcterms:W3CDTF">2020-07-10T13:23:11Z</dcterms:modified>
</cp:coreProperties>
</file>