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815" windowHeight="9405" activeTab="1"/>
  </bookViews>
  <sheets>
    <sheet name="MicroTech Libro de compras  " sheetId="2" r:id="rId1"/>
    <sheet name="cxp" sheetId="1" r:id="rId2"/>
  </sheets>
  <calcPr calcId="145621" iterateCount="1"/>
</workbook>
</file>

<file path=xl/calcChain.xml><?xml version="1.0" encoding="utf-8"?>
<calcChain xmlns="http://schemas.openxmlformats.org/spreadsheetml/2006/main">
  <c r="I16" i="1" l="1"/>
  <c r="K24" i="1" l="1"/>
  <c r="M16" i="1"/>
  <c r="P16" i="1"/>
  <c r="J16" i="1"/>
  <c r="K16" i="1"/>
</calcChain>
</file>

<file path=xl/comments1.xml><?xml version="1.0" encoding="utf-8"?>
<comments xmlns="http://schemas.openxmlformats.org/spreadsheetml/2006/main">
  <authors>
    <author>Contaduria</author>
  </authors>
  <commentList>
    <comment ref="D2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FACT ORIGINAL</t>
        </r>
      </text>
    </comment>
  </commentList>
</comments>
</file>

<file path=xl/sharedStrings.xml><?xml version="1.0" encoding="utf-8"?>
<sst xmlns="http://schemas.openxmlformats.org/spreadsheetml/2006/main" count="318" uniqueCount="134">
  <si>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</si>
  <si>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</si>
  <si>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</si>
  <si>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</si>
  <si>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27/05/2019 al 02/06/2019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</si>
  <si>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</si>
  <si>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</si>
  <si>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</si>
  <si>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</si>
  <si>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</si>
  <si>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</si>
  <si>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</si>
  <si>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</si>
  <si>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</si>
  <si>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</si>
  <si>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</si>
  <si>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</si>
  <si>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</si>
  <si>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</si>
  <si>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</si>
  <si>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</si>
  <si>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</si>
  <si>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</si>
  <si>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</si>
  <si>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</si>
  <si>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</si>
  <si>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</si>
  <si>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</si>
  <si>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30/04/2019</t>
  </si>
  <si>
    <t>N/C</t>
  </si>
  <si>
    <t xml:space="preserve">00000058_x000D_
Afecta a la factura (s): 1484           </t>
  </si>
  <si>
    <t xml:space="preserve">00-000308  </t>
  </si>
  <si>
    <t>Wimedical, CA</t>
  </si>
  <si>
    <t>J-40957457-1</t>
  </si>
  <si>
    <t xml:space="preserve">01-Reg    </t>
  </si>
  <si>
    <t>002</t>
  </si>
  <si>
    <t>09/05/2019</t>
  </si>
  <si>
    <t xml:space="preserve">8311_x000D_
Afecta a la factura (s): 108534         </t>
  </si>
  <si>
    <t xml:space="preserve">00-040311  </t>
  </si>
  <si>
    <t>Distribuidora de Confiteria Teque Valle, C.A.</t>
  </si>
  <si>
    <t>J-40584519-8</t>
  </si>
  <si>
    <t>003</t>
  </si>
  <si>
    <t>21/05/2019</t>
  </si>
  <si>
    <t>FAC</t>
  </si>
  <si>
    <t>B59432260</t>
  </si>
  <si>
    <t xml:space="preserve">02-0085267 </t>
  </si>
  <si>
    <t>Drogueria NENA, CA</t>
  </si>
  <si>
    <t>J-08518977-7</t>
  </si>
  <si>
    <t>004</t>
  </si>
  <si>
    <t>23/05/2019</t>
  </si>
  <si>
    <t>B59434095</t>
  </si>
  <si>
    <t xml:space="preserve">02-0086866 </t>
  </si>
  <si>
    <t>005</t>
  </si>
  <si>
    <t>A00012279</t>
  </si>
  <si>
    <t xml:space="preserve">00-014264  </t>
  </si>
  <si>
    <t>Asociacion Cooperativa Gavan</t>
  </si>
  <si>
    <t>J-40373706-1</t>
  </si>
  <si>
    <t>28/05/2019</t>
  </si>
  <si>
    <t>20190500003516</t>
  </si>
  <si>
    <t>006</t>
  </si>
  <si>
    <t>24/05/2019</t>
  </si>
  <si>
    <t>181901</t>
  </si>
  <si>
    <t>00-00189054</t>
  </si>
  <si>
    <t>Droguería Drotaca, C.A.</t>
  </si>
  <si>
    <t>J-29537788-6</t>
  </si>
  <si>
    <t>20190500003518</t>
  </si>
  <si>
    <t>007</t>
  </si>
  <si>
    <t>27/05/2019</t>
  </si>
  <si>
    <t xml:space="preserve">00002244_x000D_
Afecta a la factura (s): A00012279      </t>
  </si>
  <si>
    <t xml:space="preserve">00-014280  </t>
  </si>
  <si>
    <t>008</t>
  </si>
  <si>
    <t>000886</t>
  </si>
  <si>
    <t xml:space="preserve">00-000886  </t>
  </si>
  <si>
    <t>Inversiones Neyrech 18, C.A.</t>
  </si>
  <si>
    <t>J-40388008-5</t>
  </si>
  <si>
    <t>009</t>
  </si>
  <si>
    <t>001484</t>
  </si>
  <si>
    <t xml:space="preserve">00-001634  </t>
  </si>
  <si>
    <t>20190500003517</t>
  </si>
  <si>
    <t>010</t>
  </si>
  <si>
    <t>B59436020</t>
  </si>
  <si>
    <t xml:space="preserve">02-0088584 </t>
  </si>
  <si>
    <t>011</t>
  </si>
  <si>
    <t>001492</t>
  </si>
  <si>
    <t xml:space="preserve">00-001642  </t>
  </si>
  <si>
    <t>012</t>
  </si>
  <si>
    <t>108534</t>
  </si>
  <si>
    <t xml:space="preserve">00-0157345 </t>
  </si>
  <si>
    <t>31/05/2019</t>
  </si>
  <si>
    <t>20190500003520</t>
  </si>
  <si>
    <t>013</t>
  </si>
  <si>
    <t>29/05/2019</t>
  </si>
  <si>
    <t>00000404</t>
  </si>
  <si>
    <t xml:space="preserve">00-000404  </t>
  </si>
  <si>
    <t>Comercializadora Sirius 2811, C.A.</t>
  </si>
  <si>
    <t>J-40992000-3</t>
  </si>
  <si>
    <t>30/05/2019</t>
  </si>
  <si>
    <t>20190500003519</t>
  </si>
  <si>
    <t>014</t>
  </si>
  <si>
    <t>00046031</t>
  </si>
  <si>
    <t>00-00042914</t>
  </si>
  <si>
    <t>Droguería Recettemark, CA</t>
  </si>
  <si>
    <t>J-31023654-2</t>
  </si>
  <si>
    <t>20190500003521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</si>
  <si>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</si>
  <si>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</si>
  <si>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</si>
  <si>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</si>
  <si>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</si>
  <si>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</si>
  <si>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</si>
  <si>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</si>
  <si>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</si>
  <si>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</si>
  <si>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</si>
  <si>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</si>
  <si>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6.812.957,27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</si>
  <si>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</si>
  <si>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</si>
  <si>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</si>
  <si>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</si>
  <si>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</si>
  <si>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</si>
  <si>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</si>
  <si>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8.664.337,03</t>
  </si>
  <si>
    <t xml:space="preserve">      296.220,77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</si>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</sst>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" fillId="3" borderId="0" xfId="0" applyNumberFormat="1" applyFont="1" applyFill="1" applyBorder="1" applyAlignment="1" applyProtection="1">
      <alignment horizontal="left"/>
      <protection locked="0"/>
    </xf>
    <xf numFmtId="4" fontId="1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0" fillId="0" borderId="0" xfId="0" applyNumberFormat="1"/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6"/>
  <sheetViews>
    <sheetView workbookViewId="0">
      <selection activeCell="D25" sqref="D2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38" customWidth="1"/>
    <col min="5" max="5" width="13" customWidth="1"/>
    <col min="6" max="6" width="26.1406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  <c r="E1">
        <v>4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14" customFormat="1" x14ac:dyDescent="0.2">
      <c r="A10" s="12" t="s">
        <v>27</v>
      </c>
      <c r="B10" s="12" t="s">
        <v>28</v>
      </c>
      <c r="C10" s="12" t="s">
        <v>29</v>
      </c>
      <c r="D10" s="12" t="s">
        <v>30</v>
      </c>
      <c r="E10" s="12" t="s">
        <v>31</v>
      </c>
      <c r="F10" s="12" t="s">
        <v>32</v>
      </c>
      <c r="G10" s="12" t="s">
        <v>33</v>
      </c>
      <c r="H10" s="12" t="s">
        <v>34</v>
      </c>
      <c r="I10" s="13">
        <v>-368000</v>
      </c>
      <c r="J10" s="13">
        <v>-368000</v>
      </c>
      <c r="K10" s="13">
        <v>0</v>
      </c>
      <c r="L10" s="13">
        <v>0</v>
      </c>
      <c r="M10" s="13">
        <v>0</v>
      </c>
      <c r="P10" s="13">
        <v>0</v>
      </c>
    </row>
    <row r="11" spans="1:16" s="17" customFormat="1" x14ac:dyDescent="0.2">
      <c r="A11" s="18" t="s">
        <v>35</v>
      </c>
      <c r="B11" s="18" t="s">
        <v>36</v>
      </c>
      <c r="C11" s="18" t="s">
        <v>29</v>
      </c>
      <c r="D11" s="18" t="s">
        <v>37</v>
      </c>
      <c r="E11" s="18" t="s">
        <v>38</v>
      </c>
      <c r="F11" s="18" t="s">
        <v>39</v>
      </c>
      <c r="G11" s="18" t="s">
        <v>40</v>
      </c>
      <c r="H11" s="18" t="s">
        <v>34</v>
      </c>
      <c r="I11" s="19">
        <v>-124111.11</v>
      </c>
      <c r="J11" s="19">
        <v>0</v>
      </c>
      <c r="K11" s="16">
        <v>-106992.34</v>
      </c>
      <c r="L11" s="16">
        <v>16</v>
      </c>
      <c r="M11" s="16">
        <v>-17118.77</v>
      </c>
      <c r="P11" s="16">
        <v>0</v>
      </c>
    </row>
    <row r="12" spans="1:16" s="14" customFormat="1" x14ac:dyDescent="0.2">
      <c r="A12" s="12" t="s">
        <v>41</v>
      </c>
      <c r="B12" s="12" t="s">
        <v>42</v>
      </c>
      <c r="C12" s="12" t="s">
        <v>43</v>
      </c>
      <c r="D12" s="12" t="s">
        <v>44</v>
      </c>
      <c r="E12" s="12" t="s">
        <v>45</v>
      </c>
      <c r="F12" s="12" t="s">
        <v>46</v>
      </c>
      <c r="G12" s="12" t="s">
        <v>47</v>
      </c>
      <c r="H12" s="12" t="s">
        <v>34</v>
      </c>
      <c r="I12" s="13">
        <v>1836985.93</v>
      </c>
      <c r="J12" s="13">
        <v>1836985.93</v>
      </c>
      <c r="K12" s="13">
        <v>0</v>
      </c>
      <c r="L12" s="13">
        <v>0</v>
      </c>
      <c r="M12" s="13">
        <v>0</v>
      </c>
      <c r="P12" s="13">
        <v>0</v>
      </c>
    </row>
    <row r="13" spans="1:16" s="14" customFormat="1" x14ac:dyDescent="0.2">
      <c r="A13" s="12" t="s">
        <v>48</v>
      </c>
      <c r="B13" s="12" t="s">
        <v>49</v>
      </c>
      <c r="C13" s="12" t="s">
        <v>43</v>
      </c>
      <c r="D13" s="12" t="s">
        <v>50</v>
      </c>
      <c r="E13" s="12" t="s">
        <v>51</v>
      </c>
      <c r="F13" s="12" t="s">
        <v>46</v>
      </c>
      <c r="G13" s="12" t="s">
        <v>47</v>
      </c>
      <c r="H13" s="12" t="s">
        <v>34</v>
      </c>
      <c r="I13" s="13">
        <v>1228280.6100000001</v>
      </c>
      <c r="J13" s="13">
        <v>1228280.6100000001</v>
      </c>
      <c r="K13" s="13">
        <v>0</v>
      </c>
      <c r="L13" s="13">
        <v>0</v>
      </c>
      <c r="M13" s="13">
        <v>0</v>
      </c>
      <c r="P13" s="13">
        <v>0</v>
      </c>
    </row>
    <row r="14" spans="1:16" s="14" customFormat="1" x14ac:dyDescent="0.2">
      <c r="A14" s="12" t="s">
        <v>52</v>
      </c>
      <c r="B14" s="12" t="s">
        <v>49</v>
      </c>
      <c r="C14" s="12" t="s">
        <v>43</v>
      </c>
      <c r="D14" s="12" t="s">
        <v>53</v>
      </c>
      <c r="E14" s="12" t="s">
        <v>54</v>
      </c>
      <c r="F14" s="12" t="s">
        <v>55</v>
      </c>
      <c r="G14" s="12" t="s">
        <v>56</v>
      </c>
      <c r="H14" s="12" t="s">
        <v>34</v>
      </c>
      <c r="I14" s="13">
        <v>44295.009999999995</v>
      </c>
      <c r="J14" s="13">
        <v>0</v>
      </c>
      <c r="K14" s="13">
        <v>38185.35</v>
      </c>
      <c r="L14" s="13">
        <v>16</v>
      </c>
      <c r="M14" s="13">
        <v>6109.66</v>
      </c>
      <c r="N14" s="12" t="s">
        <v>57</v>
      </c>
      <c r="O14" s="12" t="s">
        <v>58</v>
      </c>
      <c r="P14" s="13">
        <v>4582.24</v>
      </c>
    </row>
    <row r="15" spans="1:16" s="14" customFormat="1" x14ac:dyDescent="0.2">
      <c r="A15" s="12" t="s">
        <v>59</v>
      </c>
      <c r="B15" s="12" t="s">
        <v>60</v>
      </c>
      <c r="C15" s="12" t="s">
        <v>43</v>
      </c>
      <c r="D15" s="12" t="s">
        <v>61</v>
      </c>
      <c r="E15" s="12" t="s">
        <v>62</v>
      </c>
      <c r="F15" s="12" t="s">
        <v>63</v>
      </c>
      <c r="G15" s="12" t="s">
        <v>64</v>
      </c>
      <c r="H15" s="12" t="s">
        <v>34</v>
      </c>
      <c r="I15" s="13">
        <v>1500977.7699999998</v>
      </c>
      <c r="J15" s="13">
        <v>1463209.79</v>
      </c>
      <c r="K15" s="13">
        <v>32558.59999999986</v>
      </c>
      <c r="L15" s="13">
        <v>16</v>
      </c>
      <c r="M15" s="13">
        <v>5209.38</v>
      </c>
      <c r="N15" s="12" t="s">
        <v>57</v>
      </c>
      <c r="O15" s="12" t="s">
        <v>65</v>
      </c>
      <c r="P15" s="13">
        <v>3907.03</v>
      </c>
    </row>
    <row r="16" spans="1:16" s="14" customFormat="1" x14ac:dyDescent="0.2">
      <c r="A16" s="12" t="s">
        <v>66</v>
      </c>
      <c r="B16" s="12" t="s">
        <v>67</v>
      </c>
      <c r="C16" s="12" t="s">
        <v>29</v>
      </c>
      <c r="D16" s="12" t="s">
        <v>68</v>
      </c>
      <c r="E16" s="12" t="s">
        <v>69</v>
      </c>
      <c r="F16" s="12" t="s">
        <v>55</v>
      </c>
      <c r="G16" s="12" t="s">
        <v>56</v>
      </c>
      <c r="H16" s="12" t="s">
        <v>34</v>
      </c>
      <c r="I16" s="13">
        <v>-20000</v>
      </c>
      <c r="J16" s="13">
        <v>0</v>
      </c>
      <c r="K16" s="13">
        <v>-17241.38</v>
      </c>
      <c r="L16" s="13">
        <v>16</v>
      </c>
      <c r="M16" s="13">
        <v>-2758.62</v>
      </c>
      <c r="P16" s="13">
        <v>0</v>
      </c>
    </row>
    <row r="17" spans="1:16" s="17" customFormat="1" x14ac:dyDescent="0.2">
      <c r="A17" s="18" t="s">
        <v>70</v>
      </c>
      <c r="B17" s="15" t="s">
        <v>67</v>
      </c>
      <c r="C17" s="15" t="s">
        <v>43</v>
      </c>
      <c r="D17" s="18" t="s">
        <v>71</v>
      </c>
      <c r="E17" s="18" t="s">
        <v>72</v>
      </c>
      <c r="F17" s="15" t="s">
        <v>73</v>
      </c>
      <c r="G17" s="15" t="s">
        <v>74</v>
      </c>
      <c r="H17" s="18" t="s">
        <v>34</v>
      </c>
      <c r="I17" s="19">
        <v>2195500</v>
      </c>
      <c r="J17" s="19">
        <v>2195500</v>
      </c>
      <c r="K17" s="19">
        <v>0</v>
      </c>
      <c r="L17" s="19">
        <v>0</v>
      </c>
      <c r="M17" s="19">
        <v>0</v>
      </c>
      <c r="N17" s="20"/>
      <c r="O17" s="20"/>
      <c r="P17" s="19">
        <v>0</v>
      </c>
    </row>
    <row r="18" spans="1:16" s="14" customFormat="1" x14ac:dyDescent="0.2">
      <c r="A18" s="12" t="s">
        <v>75</v>
      </c>
      <c r="B18" s="12" t="s">
        <v>67</v>
      </c>
      <c r="C18" s="12" t="s">
        <v>43</v>
      </c>
      <c r="D18" s="12" t="s">
        <v>76</v>
      </c>
      <c r="E18" s="12" t="s">
        <v>77</v>
      </c>
      <c r="F18" s="12" t="s">
        <v>32</v>
      </c>
      <c r="G18" s="12" t="s">
        <v>33</v>
      </c>
      <c r="H18" s="12" t="s">
        <v>34</v>
      </c>
      <c r="I18" s="13">
        <v>1080888</v>
      </c>
      <c r="J18" s="13">
        <v>0</v>
      </c>
      <c r="K18" s="13">
        <v>931800</v>
      </c>
      <c r="L18" s="13">
        <v>16</v>
      </c>
      <c r="M18" s="13">
        <v>149088</v>
      </c>
      <c r="N18" s="12" t="s">
        <v>57</v>
      </c>
      <c r="O18" s="12" t="s">
        <v>78</v>
      </c>
      <c r="P18" s="13">
        <v>111816</v>
      </c>
    </row>
    <row r="19" spans="1:16" s="17" customFormat="1" x14ac:dyDescent="0.2">
      <c r="A19" s="15" t="s">
        <v>79</v>
      </c>
      <c r="B19" s="15" t="s">
        <v>57</v>
      </c>
      <c r="C19" s="15" t="s">
        <v>43</v>
      </c>
      <c r="D19" s="15" t="s">
        <v>80</v>
      </c>
      <c r="E19" s="15" t="s">
        <v>81</v>
      </c>
      <c r="F19" s="15" t="s">
        <v>46</v>
      </c>
      <c r="G19" s="15" t="s">
        <v>47</v>
      </c>
      <c r="H19" s="15" t="s">
        <v>34</v>
      </c>
      <c r="I19" s="16">
        <v>87048.3</v>
      </c>
      <c r="J19" s="16">
        <v>87048.3</v>
      </c>
      <c r="K19" s="16">
        <v>0</v>
      </c>
      <c r="L19" s="16">
        <v>0</v>
      </c>
      <c r="M19" s="16">
        <v>0</v>
      </c>
      <c r="P19" s="16">
        <v>0</v>
      </c>
    </row>
    <row r="20" spans="1:16" s="17" customFormat="1" x14ac:dyDescent="0.2">
      <c r="A20" s="15" t="s">
        <v>82</v>
      </c>
      <c r="B20" s="15" t="s">
        <v>57</v>
      </c>
      <c r="C20" s="15" t="s">
        <v>43</v>
      </c>
      <c r="D20" s="15" t="s">
        <v>83</v>
      </c>
      <c r="E20" s="15" t="s">
        <v>84</v>
      </c>
      <c r="F20" s="15" t="s">
        <v>32</v>
      </c>
      <c r="G20" s="15" t="s">
        <v>33</v>
      </c>
      <c r="H20" s="15" t="s">
        <v>34</v>
      </c>
      <c r="I20" s="16">
        <v>255000</v>
      </c>
      <c r="J20" s="16">
        <v>255000</v>
      </c>
      <c r="K20" s="16">
        <v>0</v>
      </c>
      <c r="L20" s="16">
        <v>0</v>
      </c>
      <c r="M20" s="16">
        <v>0</v>
      </c>
      <c r="P20" s="16">
        <v>0</v>
      </c>
    </row>
    <row r="21" spans="1:16" s="17" customFormat="1" x14ac:dyDescent="0.2">
      <c r="A21" s="15" t="s">
        <v>85</v>
      </c>
      <c r="B21" s="15" t="s">
        <v>57</v>
      </c>
      <c r="C21" s="15" t="s">
        <v>43</v>
      </c>
      <c r="D21" s="15" t="s">
        <v>86</v>
      </c>
      <c r="E21" s="15" t="s">
        <v>87</v>
      </c>
      <c r="F21" s="15" t="s">
        <v>39</v>
      </c>
      <c r="G21" s="15" t="s">
        <v>40</v>
      </c>
      <c r="H21" s="15" t="s">
        <v>34</v>
      </c>
      <c r="I21" s="16">
        <v>386250.80000000005</v>
      </c>
      <c r="J21" s="16">
        <v>0</v>
      </c>
      <c r="K21" s="16">
        <v>332974.83</v>
      </c>
      <c r="L21" s="16">
        <v>16</v>
      </c>
      <c r="M21" s="16">
        <v>53275.97</v>
      </c>
      <c r="N21" s="15" t="s">
        <v>88</v>
      </c>
      <c r="O21" s="15" t="s">
        <v>89</v>
      </c>
      <c r="P21" s="16">
        <v>39956.97</v>
      </c>
    </row>
    <row r="22" spans="1:16" s="14" customFormat="1" x14ac:dyDescent="0.2">
      <c r="A22" s="12" t="s">
        <v>90</v>
      </c>
      <c r="B22" s="12" t="s">
        <v>91</v>
      </c>
      <c r="C22" s="12" t="s">
        <v>43</v>
      </c>
      <c r="D22" s="12" t="s">
        <v>92</v>
      </c>
      <c r="E22" s="12" t="s">
        <v>93</v>
      </c>
      <c r="F22" s="12" t="s">
        <v>94</v>
      </c>
      <c r="G22" s="12" t="s">
        <v>95</v>
      </c>
      <c r="H22" s="12" t="s">
        <v>34</v>
      </c>
      <c r="I22" s="13">
        <v>498075</v>
      </c>
      <c r="J22" s="13">
        <v>0</v>
      </c>
      <c r="K22" s="13">
        <v>429375</v>
      </c>
      <c r="L22" s="13">
        <v>16</v>
      </c>
      <c r="M22" s="13">
        <v>68700</v>
      </c>
      <c r="N22" s="12" t="s">
        <v>96</v>
      </c>
      <c r="O22" s="12" t="s">
        <v>97</v>
      </c>
      <c r="P22" s="13">
        <v>68700</v>
      </c>
    </row>
    <row r="23" spans="1:16" s="17" customFormat="1" x14ac:dyDescent="0.2">
      <c r="A23" s="15" t="s">
        <v>98</v>
      </c>
      <c r="B23" s="15" t="s">
        <v>96</v>
      </c>
      <c r="C23" s="15" t="s">
        <v>43</v>
      </c>
      <c r="D23" s="15" t="s">
        <v>99</v>
      </c>
      <c r="E23" s="15" t="s">
        <v>100</v>
      </c>
      <c r="F23" s="15" t="s">
        <v>101</v>
      </c>
      <c r="G23" s="15" t="s">
        <v>102</v>
      </c>
      <c r="H23" s="15" t="s">
        <v>34</v>
      </c>
      <c r="I23" s="16">
        <v>359367.49000000005</v>
      </c>
      <c r="J23" s="16">
        <v>114932.64</v>
      </c>
      <c r="K23" s="16">
        <v>210719.7</v>
      </c>
      <c r="L23" s="16">
        <v>16</v>
      </c>
      <c r="M23" s="16">
        <v>33715.15</v>
      </c>
      <c r="N23" s="15" t="s">
        <v>96</v>
      </c>
      <c r="O23" s="15" t="s">
        <v>103</v>
      </c>
      <c r="P23" s="16">
        <v>25286.36</v>
      </c>
    </row>
    <row r="24" spans="1:16" x14ac:dyDescent="0.2">
      <c r="H24" s="10" t="s">
        <v>104</v>
      </c>
      <c r="I24" s="9">
        <v>8960557.7999999989</v>
      </c>
      <c r="J24" s="9">
        <v>6812957.2699999996</v>
      </c>
      <c r="K24" s="9">
        <v>1851379.7599999998</v>
      </c>
      <c r="M24" s="9">
        <v>296220.77</v>
      </c>
      <c r="P24" s="9">
        <v>254248.59999999998</v>
      </c>
    </row>
    <row r="26" spans="1:16" x14ac:dyDescent="0.2">
      <c r="A26" s="1" t="s">
        <v>0</v>
      </c>
    </row>
    <row r="27" spans="1:16" x14ac:dyDescent="0.2">
      <c r="A27" s="1" t="s">
        <v>1</v>
      </c>
    </row>
    <row r="28" spans="1:16" x14ac:dyDescent="0.2">
      <c r="A28" s="2" t="s">
        <v>2</v>
      </c>
    </row>
    <row r="30" spans="1:16" x14ac:dyDescent="0.2">
      <c r="B30" s="3" t="s">
        <v>105</v>
      </c>
    </row>
    <row r="31" spans="1:16" x14ac:dyDescent="0.2">
      <c r="D31" s="4" t="s">
        <v>4</v>
      </c>
    </row>
    <row r="32" spans="1:16" x14ac:dyDescent="0.2">
      <c r="A32" s="5" t="s">
        <v>106</v>
      </c>
      <c r="B32" s="6" t="s">
        <v>22</v>
      </c>
      <c r="C32" s="6" t="s">
        <v>23</v>
      </c>
      <c r="D32" s="6" t="s">
        <v>107</v>
      </c>
    </row>
    <row r="33" spans="1:4" x14ac:dyDescent="0.2">
      <c r="B33" s="8" t="s">
        <v>108</v>
      </c>
      <c r="D33" s="8" t="s">
        <v>109</v>
      </c>
    </row>
    <row r="35" spans="1:4" x14ac:dyDescent="0.2">
      <c r="A35" s="2" t="s">
        <v>110</v>
      </c>
    </row>
    <row r="36" spans="1:4" x14ac:dyDescent="0.2">
      <c r="A36" s="2" t="s">
        <v>111</v>
      </c>
      <c r="B36" s="11">
        <v>6812957.2699999996</v>
      </c>
    </row>
    <row r="37" spans="1:4" x14ac:dyDescent="0.2">
      <c r="A37" s="2" t="s">
        <v>112</v>
      </c>
      <c r="B37" s="11">
        <v>0</v>
      </c>
    </row>
    <row r="38" spans="1:4" x14ac:dyDescent="0.2">
      <c r="A38" s="2" t="s">
        <v>113</v>
      </c>
      <c r="B38" s="11">
        <v>0</v>
      </c>
    </row>
    <row r="39" spans="1:4" x14ac:dyDescent="0.2">
      <c r="A39" s="2" t="s">
        <v>114</v>
      </c>
      <c r="B39" s="11">
        <v>0</v>
      </c>
    </row>
    <row r="40" spans="1:4" x14ac:dyDescent="0.2">
      <c r="A40" s="2" t="s">
        <v>115</v>
      </c>
      <c r="B40" s="4" t="s">
        <v>116</v>
      </c>
    </row>
    <row r="42" spans="1:4" x14ac:dyDescent="0.2">
      <c r="A42" s="2" t="s">
        <v>117</v>
      </c>
      <c r="B42" s="11">
        <v>0</v>
      </c>
      <c r="C42" s="11">
        <v>0</v>
      </c>
      <c r="D42" s="11">
        <v>0</v>
      </c>
    </row>
    <row r="43" spans="1:4" x14ac:dyDescent="0.2">
      <c r="A43" s="2" t="s">
        <v>118</v>
      </c>
      <c r="B43" s="11">
        <v>0</v>
      </c>
      <c r="C43" s="11">
        <v>0</v>
      </c>
      <c r="D43" s="11">
        <v>0</v>
      </c>
    </row>
    <row r="44" spans="1:4" x14ac:dyDescent="0.2">
      <c r="A44" s="2" t="s">
        <v>119</v>
      </c>
      <c r="B44" s="11">
        <v>0</v>
      </c>
      <c r="C44" s="11">
        <v>0</v>
      </c>
      <c r="D44" s="11">
        <v>0</v>
      </c>
    </row>
    <row r="45" spans="1:4" x14ac:dyDescent="0.2">
      <c r="A45" s="2" t="s">
        <v>120</v>
      </c>
      <c r="B45" s="11">
        <v>1851379.7599999998</v>
      </c>
      <c r="C45" s="11">
        <v>16</v>
      </c>
      <c r="D45" s="11">
        <v>296220.77</v>
      </c>
    </row>
    <row r="46" spans="1:4" x14ac:dyDescent="0.2">
      <c r="A46" s="2" t="s">
        <v>121</v>
      </c>
      <c r="B46" s="11">
        <v>0</v>
      </c>
      <c r="C46" s="11">
        <v>0</v>
      </c>
      <c r="D46" s="11">
        <v>0</v>
      </c>
    </row>
    <row r="47" spans="1:4" x14ac:dyDescent="0.2">
      <c r="A47" s="2" t="s">
        <v>122</v>
      </c>
      <c r="B47" s="11">
        <v>0</v>
      </c>
      <c r="C47" s="11">
        <v>0</v>
      </c>
      <c r="D47" s="11">
        <v>0</v>
      </c>
    </row>
    <row r="48" spans="1:4" x14ac:dyDescent="0.2">
      <c r="A48" s="4" t="s">
        <v>123</v>
      </c>
      <c r="B48" s="4" t="s">
        <v>124</v>
      </c>
      <c r="D48" s="4" t="s">
        <v>125</v>
      </c>
    </row>
    <row r="50" spans="1:4" x14ac:dyDescent="0.2">
      <c r="A50" s="2" t="s">
        <v>126</v>
      </c>
      <c r="D50" s="4" t="s">
        <v>127</v>
      </c>
    </row>
    <row r="51" spans="1:4" x14ac:dyDescent="0.2">
      <c r="A51" s="2" t="s">
        <v>128</v>
      </c>
      <c r="D51" s="4" t="s">
        <v>127</v>
      </c>
    </row>
    <row r="52" spans="1:4" x14ac:dyDescent="0.2">
      <c r="A52" s="2" t="s">
        <v>129</v>
      </c>
      <c r="D52" s="4" t="s">
        <v>127</v>
      </c>
    </row>
    <row r="53" spans="1:4" x14ac:dyDescent="0.2">
      <c r="A53" s="2" t="s">
        <v>130</v>
      </c>
      <c r="D53" s="4" t="s">
        <v>127</v>
      </c>
    </row>
    <row r="54" spans="1:4" x14ac:dyDescent="0.2">
      <c r="A54" s="2" t="s">
        <v>131</v>
      </c>
      <c r="D54" s="4" t="s">
        <v>127</v>
      </c>
    </row>
    <row r="55" spans="1:4" x14ac:dyDescent="0.2">
      <c r="A55" s="2" t="s">
        <v>132</v>
      </c>
      <c r="D55" s="4" t="s">
        <v>127</v>
      </c>
    </row>
    <row r="56" spans="1:4" x14ac:dyDescent="0.2">
      <c r="A56" s="2" t="s">
        <v>133</v>
      </c>
      <c r="D56" s="4" t="s">
        <v>125</v>
      </c>
    </row>
  </sheetData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I1" workbookViewId="0">
      <selection activeCell="O25" sqref="O2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31.140625" customWidth="1"/>
    <col min="5" max="5" width="13" customWidth="1"/>
    <col min="6" max="6" width="26.1406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  <c r="E1">
        <v>4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14" customFormat="1" x14ac:dyDescent="0.2">
      <c r="A10" s="15" t="s">
        <v>35</v>
      </c>
      <c r="B10" s="15" t="s">
        <v>36</v>
      </c>
      <c r="C10" s="15" t="s">
        <v>29</v>
      </c>
      <c r="D10" s="15" t="s">
        <v>37</v>
      </c>
      <c r="E10" s="15" t="s">
        <v>38</v>
      </c>
      <c r="F10" s="15" t="s">
        <v>39</v>
      </c>
      <c r="G10" s="15" t="s">
        <v>40</v>
      </c>
      <c r="H10" s="15" t="s">
        <v>34</v>
      </c>
      <c r="I10" s="16">
        <v>-124111.11</v>
      </c>
      <c r="J10" s="16">
        <v>0</v>
      </c>
      <c r="K10" s="16">
        <v>-106992.34</v>
      </c>
      <c r="L10" s="16">
        <v>16</v>
      </c>
      <c r="M10" s="16">
        <v>-17118.77</v>
      </c>
      <c r="N10" s="17"/>
      <c r="O10" s="17"/>
      <c r="P10" s="16">
        <v>0</v>
      </c>
    </row>
    <row r="11" spans="1:16" s="17" customFormat="1" x14ac:dyDescent="0.2">
      <c r="A11" s="15" t="s">
        <v>70</v>
      </c>
      <c r="B11" s="15" t="s">
        <v>67</v>
      </c>
      <c r="C11" s="15" t="s">
        <v>43</v>
      </c>
      <c r="D11" s="15" t="s">
        <v>71</v>
      </c>
      <c r="E11" s="15" t="s">
        <v>72</v>
      </c>
      <c r="F11" s="15" t="s">
        <v>73</v>
      </c>
      <c r="G11" s="15" t="s">
        <v>74</v>
      </c>
      <c r="H11" s="15" t="s">
        <v>34</v>
      </c>
      <c r="I11" s="16">
        <v>2195500</v>
      </c>
      <c r="J11" s="16">
        <v>2195500</v>
      </c>
      <c r="K11" s="16">
        <v>0</v>
      </c>
      <c r="L11" s="16">
        <v>0</v>
      </c>
      <c r="M11" s="16">
        <v>0</v>
      </c>
      <c r="P11" s="16">
        <v>0</v>
      </c>
    </row>
    <row r="12" spans="1:16" s="14" customFormat="1" x14ac:dyDescent="0.2">
      <c r="A12" s="15" t="s">
        <v>79</v>
      </c>
      <c r="B12" s="15" t="s">
        <v>57</v>
      </c>
      <c r="C12" s="15" t="s">
        <v>43</v>
      </c>
      <c r="D12" s="15" t="s">
        <v>80</v>
      </c>
      <c r="E12" s="15" t="s">
        <v>81</v>
      </c>
      <c r="F12" s="15" t="s">
        <v>46</v>
      </c>
      <c r="G12" s="15" t="s">
        <v>47</v>
      </c>
      <c r="H12" s="15" t="s">
        <v>34</v>
      </c>
      <c r="I12" s="16">
        <v>87048.3</v>
      </c>
      <c r="J12" s="16">
        <v>87048.3</v>
      </c>
      <c r="K12" s="16">
        <v>0</v>
      </c>
      <c r="L12" s="16">
        <v>0</v>
      </c>
      <c r="M12" s="16">
        <v>0</v>
      </c>
      <c r="N12" s="17"/>
      <c r="O12" s="17"/>
      <c r="P12" s="16">
        <v>0</v>
      </c>
    </row>
    <row r="13" spans="1:16" s="14" customFormat="1" x14ac:dyDescent="0.2">
      <c r="A13" s="15" t="s">
        <v>82</v>
      </c>
      <c r="B13" s="15" t="s">
        <v>57</v>
      </c>
      <c r="C13" s="15" t="s">
        <v>43</v>
      </c>
      <c r="D13" s="15" t="s">
        <v>83</v>
      </c>
      <c r="E13" s="15" t="s">
        <v>84</v>
      </c>
      <c r="F13" s="15" t="s">
        <v>32</v>
      </c>
      <c r="G13" s="15" t="s">
        <v>33</v>
      </c>
      <c r="H13" s="15" t="s">
        <v>34</v>
      </c>
      <c r="I13" s="16">
        <v>255000</v>
      </c>
      <c r="J13" s="16">
        <v>255000</v>
      </c>
      <c r="K13" s="16">
        <v>0</v>
      </c>
      <c r="L13" s="16">
        <v>0</v>
      </c>
      <c r="M13" s="16">
        <v>0</v>
      </c>
      <c r="N13" s="17"/>
      <c r="O13" s="17"/>
      <c r="P13" s="16">
        <v>0</v>
      </c>
    </row>
    <row r="14" spans="1:16" s="14" customFormat="1" x14ac:dyDescent="0.2">
      <c r="A14" s="15" t="s">
        <v>85</v>
      </c>
      <c r="B14" s="15" t="s">
        <v>57</v>
      </c>
      <c r="C14" s="15" t="s">
        <v>43</v>
      </c>
      <c r="D14" s="15" t="s">
        <v>86</v>
      </c>
      <c r="E14" s="15" t="s">
        <v>87</v>
      </c>
      <c r="F14" s="15" t="s">
        <v>39</v>
      </c>
      <c r="G14" s="15" t="s">
        <v>40</v>
      </c>
      <c r="H14" s="15" t="s">
        <v>34</v>
      </c>
      <c r="I14" s="16">
        <v>386250.80000000005</v>
      </c>
      <c r="J14" s="16">
        <v>0</v>
      </c>
      <c r="K14" s="16">
        <v>332974.83</v>
      </c>
      <c r="L14" s="16">
        <v>16</v>
      </c>
      <c r="M14" s="16">
        <v>53275.97</v>
      </c>
      <c r="N14" s="15" t="s">
        <v>88</v>
      </c>
      <c r="O14" s="15" t="s">
        <v>89</v>
      </c>
      <c r="P14" s="16">
        <v>39956.97</v>
      </c>
    </row>
    <row r="15" spans="1:16" s="14" customFormat="1" x14ac:dyDescent="0.2">
      <c r="A15" s="15" t="s">
        <v>98</v>
      </c>
      <c r="B15" s="15" t="s">
        <v>96</v>
      </c>
      <c r="C15" s="15" t="s">
        <v>43</v>
      </c>
      <c r="D15" s="15" t="s">
        <v>99</v>
      </c>
      <c r="E15" s="15" t="s">
        <v>100</v>
      </c>
      <c r="F15" s="15" t="s">
        <v>101</v>
      </c>
      <c r="G15" s="15" t="s">
        <v>102</v>
      </c>
      <c r="H15" s="15" t="s">
        <v>34</v>
      </c>
      <c r="I15" s="16">
        <v>359367.49000000005</v>
      </c>
      <c r="J15" s="16">
        <v>114932.64</v>
      </c>
      <c r="K15" s="16">
        <v>210719.7</v>
      </c>
      <c r="L15" s="16">
        <v>16</v>
      </c>
      <c r="M15" s="16">
        <v>33715.15</v>
      </c>
      <c r="N15" s="15" t="s">
        <v>96</v>
      </c>
      <c r="O15" s="15" t="s">
        <v>103</v>
      </c>
      <c r="P15" s="16">
        <v>25286.36</v>
      </c>
    </row>
    <row r="16" spans="1:16" x14ac:dyDescent="0.2">
      <c r="H16" s="10" t="s">
        <v>104</v>
      </c>
      <c r="I16" s="9">
        <f>SUM(I10:I15)</f>
        <v>3159055.4800000004</v>
      </c>
      <c r="J16" s="9">
        <f t="shared" ref="J16:K16" si="0">SUM(J10:J15)</f>
        <v>2652480.94</v>
      </c>
      <c r="K16" s="9">
        <f t="shared" si="0"/>
        <v>436702.19000000006</v>
      </c>
      <c r="L16" s="9"/>
      <c r="M16" s="9">
        <f t="shared" ref="M16" si="1">SUM(M10:M15)</f>
        <v>69872.350000000006</v>
      </c>
      <c r="N16" s="9"/>
      <c r="O16" s="9"/>
      <c r="P16" s="9">
        <f t="shared" ref="P16" si="2">SUM(P10:P15)</f>
        <v>65243.33</v>
      </c>
    </row>
    <row r="18" spans="1:11" x14ac:dyDescent="0.2">
      <c r="A18" s="1" t="s">
        <v>0</v>
      </c>
    </row>
    <row r="19" spans="1:11" x14ac:dyDescent="0.2">
      <c r="A19" s="1" t="s">
        <v>1</v>
      </c>
    </row>
    <row r="20" spans="1:11" x14ac:dyDescent="0.2">
      <c r="A20" s="2" t="s">
        <v>2</v>
      </c>
    </row>
    <row r="22" spans="1:11" x14ac:dyDescent="0.2">
      <c r="B22" s="3" t="s">
        <v>105</v>
      </c>
    </row>
    <row r="23" spans="1:11" x14ac:dyDescent="0.2">
      <c r="D23" s="4" t="s">
        <v>4</v>
      </c>
    </row>
    <row r="24" spans="1:11" x14ac:dyDescent="0.2">
      <c r="A24" s="5" t="s">
        <v>106</v>
      </c>
      <c r="B24" s="6" t="s">
        <v>22</v>
      </c>
      <c r="C24" s="6" t="s">
        <v>23</v>
      </c>
      <c r="D24" s="6" t="s">
        <v>107</v>
      </c>
      <c r="K24" s="21">
        <f>I16-P16</f>
        <v>3093812.1500000004</v>
      </c>
    </row>
    <row r="25" spans="1:11" x14ac:dyDescent="0.2">
      <c r="B25" s="8" t="s">
        <v>108</v>
      </c>
      <c r="D25" s="8" t="s">
        <v>109</v>
      </c>
    </row>
    <row r="27" spans="1:11" x14ac:dyDescent="0.2">
      <c r="A27" s="2" t="s">
        <v>110</v>
      </c>
    </row>
    <row r="28" spans="1:11" x14ac:dyDescent="0.2">
      <c r="A28" s="2" t="s">
        <v>111</v>
      </c>
      <c r="B28" s="11">
        <v>6812957.2699999996</v>
      </c>
    </row>
    <row r="29" spans="1:11" x14ac:dyDescent="0.2">
      <c r="A29" s="2" t="s">
        <v>112</v>
      </c>
      <c r="B29" s="11">
        <v>0</v>
      </c>
    </row>
    <row r="30" spans="1:11" x14ac:dyDescent="0.2">
      <c r="A30" s="2" t="s">
        <v>113</v>
      </c>
      <c r="B30" s="11">
        <v>0</v>
      </c>
    </row>
    <row r="31" spans="1:11" x14ac:dyDescent="0.2">
      <c r="A31" s="2" t="s">
        <v>114</v>
      </c>
      <c r="B31" s="11">
        <v>0</v>
      </c>
    </row>
    <row r="32" spans="1:11" x14ac:dyDescent="0.2">
      <c r="A32" s="2" t="s">
        <v>115</v>
      </c>
      <c r="B32" s="4" t="s">
        <v>116</v>
      </c>
    </row>
    <row r="34" spans="1:4" x14ac:dyDescent="0.2">
      <c r="A34" s="2" t="s">
        <v>117</v>
      </c>
      <c r="B34" s="11">
        <v>0</v>
      </c>
      <c r="C34" s="11">
        <v>0</v>
      </c>
      <c r="D34" s="11">
        <v>0</v>
      </c>
    </row>
    <row r="35" spans="1:4" x14ac:dyDescent="0.2">
      <c r="A35" s="2" t="s">
        <v>118</v>
      </c>
      <c r="B35" s="11">
        <v>0</v>
      </c>
      <c r="C35" s="11">
        <v>0</v>
      </c>
      <c r="D35" s="11">
        <v>0</v>
      </c>
    </row>
    <row r="36" spans="1:4" x14ac:dyDescent="0.2">
      <c r="A36" s="2" t="s">
        <v>119</v>
      </c>
      <c r="B36" s="11">
        <v>0</v>
      </c>
      <c r="C36" s="11">
        <v>0</v>
      </c>
      <c r="D36" s="11">
        <v>0</v>
      </c>
    </row>
    <row r="37" spans="1:4" x14ac:dyDescent="0.2">
      <c r="A37" s="2" t="s">
        <v>120</v>
      </c>
      <c r="B37" s="11">
        <v>1851379.7599999998</v>
      </c>
      <c r="C37" s="11">
        <v>16</v>
      </c>
      <c r="D37" s="11">
        <v>296220.77</v>
      </c>
    </row>
    <row r="38" spans="1:4" x14ac:dyDescent="0.2">
      <c r="A38" s="2" t="s">
        <v>121</v>
      </c>
      <c r="B38" s="11">
        <v>0</v>
      </c>
      <c r="C38" s="11">
        <v>0</v>
      </c>
      <c r="D38" s="11">
        <v>0</v>
      </c>
    </row>
    <row r="39" spans="1:4" x14ac:dyDescent="0.2">
      <c r="A39" s="2" t="s">
        <v>122</v>
      </c>
      <c r="B39" s="11">
        <v>0</v>
      </c>
      <c r="C39" s="11">
        <v>0</v>
      </c>
      <c r="D39" s="11">
        <v>0</v>
      </c>
    </row>
    <row r="40" spans="1:4" x14ac:dyDescent="0.2">
      <c r="A40" s="4" t="s">
        <v>123</v>
      </c>
      <c r="B40" s="4" t="s">
        <v>124</v>
      </c>
      <c r="D40" s="4" t="s">
        <v>125</v>
      </c>
    </row>
    <row r="42" spans="1:4" x14ac:dyDescent="0.2">
      <c r="A42" s="2" t="s">
        <v>126</v>
      </c>
      <c r="D42" s="4" t="s">
        <v>127</v>
      </c>
    </row>
    <row r="43" spans="1:4" x14ac:dyDescent="0.2">
      <c r="A43" s="2" t="s">
        <v>128</v>
      </c>
      <c r="D43" s="4" t="s">
        <v>127</v>
      </c>
    </row>
    <row r="44" spans="1:4" x14ac:dyDescent="0.2">
      <c r="A44" s="2" t="s">
        <v>129</v>
      </c>
      <c r="D44" s="4" t="s">
        <v>127</v>
      </c>
    </row>
    <row r="45" spans="1:4" x14ac:dyDescent="0.2">
      <c r="A45" s="2" t="s">
        <v>130</v>
      </c>
      <c r="D45" s="4" t="s">
        <v>127</v>
      </c>
    </row>
    <row r="46" spans="1:4" x14ac:dyDescent="0.2">
      <c r="A46" s="2" t="s">
        <v>131</v>
      </c>
      <c r="D46" s="4" t="s">
        <v>127</v>
      </c>
    </row>
    <row r="47" spans="1:4" x14ac:dyDescent="0.2">
      <c r="A47" s="2" t="s">
        <v>132</v>
      </c>
      <c r="D47" s="4" t="s">
        <v>127</v>
      </c>
    </row>
    <row r="48" spans="1:4" x14ac:dyDescent="0.2">
      <c r="A48" s="2" t="s">
        <v>133</v>
      </c>
      <c r="D48" s="4" t="s">
        <v>125</v>
      </c>
    </row>
  </sheetData>
  <sortState ref="A10:P23">
    <sortCondition sortBy="cellColor" ref="F10:F23" dxfId="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MicroTech Libro de compras  </vt:lpstr>
      <vt:lpstr>cxp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2019-06-19T19:03:28Z</dcterms:created>
  <dcterms:modified xsi:type="dcterms:W3CDTF">2019-06-27T20:25:58Z</dcterms:modified>
</cp:coreProperties>
</file>