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600" windowHeight="11760"/>
  </bookViews>
  <sheets>
    <sheet name="AJUSTE INI. ACTIVOS SAUDE 2021" sheetId="6" r:id="rId1"/>
    <sheet name="AJUSTE INI. ACTIVOS SAUDE 2020" sheetId="5" r:id="rId2"/>
    <sheet name="AJUSTE INI. ACTIVOS SAUDE 2019" sheetId="1" r:id="rId3"/>
    <sheet name="Hoja2" sheetId="7" r:id="rId4"/>
  </sheets>
  <calcPr calcId="144525" iterateCount="1"/>
</workbook>
</file>

<file path=xl/calcChain.xml><?xml version="1.0" encoding="utf-8"?>
<calcChain xmlns="http://schemas.openxmlformats.org/spreadsheetml/2006/main">
  <c r="K9" i="6" l="1"/>
  <c r="G9" i="6"/>
  <c r="L9" i="6" l="1"/>
  <c r="K7" i="5" l="1"/>
  <c r="G7" i="5"/>
  <c r="H7" i="5" s="1"/>
  <c r="G8" i="1" l="1"/>
  <c r="H8" i="1" s="1"/>
</calcChain>
</file>

<file path=xl/comments1.xml><?xml version="1.0" encoding="utf-8"?>
<comments xmlns="http://schemas.openxmlformats.org/spreadsheetml/2006/main">
  <authors>
    <author>Contaduria</author>
  </authors>
  <commentList>
    <comment ref="H9" authorId="0">
      <text>
        <r>
          <rPr>
            <b/>
            <sz val="9"/>
            <color indexed="81"/>
            <rFont val="Tahoma"/>
            <charset val="1"/>
          </rPr>
          <t>Contaduria:</t>
        </r>
        <r>
          <rPr>
            <sz val="9"/>
            <color indexed="81"/>
            <rFont val="Tahoma"/>
            <charset val="1"/>
          </rPr>
          <t xml:space="preserve">
AQUÍ VA EL VALOR DEL AÑO ANTERIOR EL 2021 SE DECLARO MONTO ERRADO DE 339</t>
        </r>
      </text>
    </comment>
  </commentList>
</comments>
</file>

<file path=xl/sharedStrings.xml><?xml version="1.0" encoding="utf-8"?>
<sst xmlns="http://schemas.openxmlformats.org/spreadsheetml/2006/main" count="44" uniqueCount="17">
  <si>
    <t>ITEM</t>
  </si>
  <si>
    <t>DESCRIPCION</t>
  </si>
  <si>
    <t>FECHA DE ADQUISICION</t>
  </si>
  <si>
    <t>VALOR SEGÚN LIBROS</t>
  </si>
  <si>
    <t>INPC AL 30-09-2019</t>
  </si>
  <si>
    <t>VALOR ACTUALIZADO</t>
  </si>
  <si>
    <t>VARIACION INPC</t>
  </si>
  <si>
    <t>INPC FECHA ADQUISICION</t>
  </si>
  <si>
    <t>MOB Y EQUIPO LOCAL</t>
  </si>
  <si>
    <t>INPC  AL 30-10-2019</t>
  </si>
  <si>
    <t>INPC AL 30-09-2020</t>
  </si>
  <si>
    <t>INPC AL 30-09-2021</t>
  </si>
  <si>
    <t>INPC  AL 30-10-2020</t>
  </si>
  <si>
    <t>GRUPO ODONTOLOGICO SAUDE DENTAL 20214</t>
  </si>
  <si>
    <t>J-40438833-8</t>
  </si>
  <si>
    <t>IMP GRANDES PATRIMONIOS AL 30-09-2021</t>
  </si>
  <si>
    <t>IMP GRANDES PATRIMONIOS AL 30-09-2020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</si>
</sst>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17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tabSelected="1" topLeftCell="F1" workbookViewId="0">
      <selection activeCell="I17" sqref="I17"/>
    </sheetView>
  </sheetViews>
  <sheetFormatPr baseColWidth="10" defaultRowHeight="15" x14ac:dyDescent="0.25"/>
  <cols>
    <col min="1" max="1" width="8.7109375" style="2" customWidth="1"/>
    <col min="2" max="2" width="20.42578125" customWidth="1"/>
    <col min="3" max="3" width="14.140625" customWidth="1"/>
    <col min="4" max="4" width="15.28515625" bestFit="1" customWidth="1"/>
    <col min="5" max="6" width="17.42578125" style="2" bestFit="1" customWidth="1"/>
    <col min="7" max="7" width="15.7109375" style="2" customWidth="1"/>
    <col min="8" max="8" width="16.42578125" style="2" bestFit="1" customWidth="1"/>
    <col min="9" max="10" width="18.7109375" customWidth="1"/>
    <col min="11" max="11" width="14.85546875" style="1" customWidth="1"/>
    <col min="12" max="12" width="22" customWidth="1"/>
  </cols>
  <sheetData>
    <row r="1" spans="1:12" x14ac:dyDescent="0.25">
      <c r="A1" s="11" t="s">
        <v>13</v>
      </c>
      <c r="B1" s="11"/>
      <c r="C1" s="11"/>
      <c r="D1" s="11"/>
    </row>
    <row r="2" spans="1:12" x14ac:dyDescent="0.25">
      <c r="A2" s="11" t="s">
        <v>14</v>
      </c>
      <c r="B2" s="11"/>
      <c r="C2" s="11"/>
      <c r="D2" s="11"/>
    </row>
    <row r="3" spans="1:12" x14ac:dyDescent="0.25">
      <c r="A3" s="11" t="s">
        <v>15</v>
      </c>
      <c r="B3" s="11"/>
      <c r="C3" s="11"/>
      <c r="D3" s="11"/>
    </row>
    <row r="7" spans="1:12" x14ac:dyDescent="0.25">
      <c r="H7" s="5">
        <v>44075</v>
      </c>
      <c r="K7"/>
      <c r="L7" s="7">
        <v>44440</v>
      </c>
    </row>
    <row r="8" spans="1:12" ht="30" x14ac:dyDescent="0.25">
      <c r="A8" s="2" t="s">
        <v>0</v>
      </c>
      <c r="B8" s="2" t="s">
        <v>1</v>
      </c>
      <c r="C8" s="6" t="s">
        <v>2</v>
      </c>
      <c r="D8" s="6" t="s">
        <v>3</v>
      </c>
      <c r="E8" s="6" t="s">
        <v>7</v>
      </c>
      <c r="F8" s="6" t="s">
        <v>10</v>
      </c>
      <c r="G8" s="2" t="s">
        <v>6</v>
      </c>
      <c r="H8" s="6" t="s">
        <v>5</v>
      </c>
      <c r="I8" s="6" t="s">
        <v>12</v>
      </c>
      <c r="J8" s="2" t="s">
        <v>11</v>
      </c>
      <c r="K8" s="6" t="s">
        <v>6</v>
      </c>
      <c r="L8" s="2" t="s">
        <v>5</v>
      </c>
    </row>
    <row r="9" spans="1:12" x14ac:dyDescent="0.25">
      <c r="A9" s="2">
        <v>1</v>
      </c>
      <c r="B9" t="s">
        <v>8</v>
      </c>
      <c r="C9" s="3">
        <v>42578</v>
      </c>
      <c r="D9" s="4">
        <v>339.67</v>
      </c>
      <c r="E9" s="4">
        <v>101126220212.8</v>
      </c>
      <c r="F9" s="4">
        <v>101126220212.8</v>
      </c>
      <c r="G9" s="4">
        <f t="shared" ref="G9" si="0">(F9/E9)</f>
        <v>1</v>
      </c>
      <c r="H9" s="4">
        <v>7263.02</v>
      </c>
      <c r="I9" s="4">
        <v>101126220212.8</v>
      </c>
      <c r="J9" s="4">
        <v>2069027697276.3999</v>
      </c>
      <c r="K9" s="4">
        <f t="shared" ref="K9" si="1">(J9/I9)</f>
        <v>20.45985396193532</v>
      </c>
      <c r="L9" s="1">
        <f t="shared" ref="L9" si="2">(K9*H9)</f>
        <v>148600.32852261548</v>
      </c>
    </row>
    <row r="12" spans="1:12" x14ac:dyDescent="0.25">
      <c r="L12" s="8"/>
    </row>
    <row r="15" spans="1:12" x14ac:dyDescent="0.25">
      <c r="L15" s="9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scale="61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opLeftCell="E1" workbookViewId="0">
      <selection activeCell="F19" sqref="F19"/>
    </sheetView>
  </sheetViews>
  <sheetFormatPr baseColWidth="10" defaultRowHeight="15" x14ac:dyDescent="0.25"/>
  <cols>
    <col min="1" max="1" width="8.7109375" style="2" customWidth="1"/>
    <col min="2" max="2" width="20.42578125" customWidth="1"/>
    <col min="3" max="3" width="14.140625" customWidth="1"/>
    <col min="4" max="4" width="15.28515625" bestFit="1" customWidth="1"/>
    <col min="5" max="5" width="15.7109375" style="2" customWidth="1"/>
    <col min="6" max="6" width="17.42578125" style="2" bestFit="1" customWidth="1"/>
    <col min="7" max="7" width="15.7109375" style="2" customWidth="1"/>
    <col min="8" max="8" width="16.42578125" style="2" bestFit="1" customWidth="1"/>
    <col min="9" max="10" width="18.7109375" customWidth="1"/>
    <col min="11" max="11" width="14.85546875" style="1" customWidth="1"/>
    <col min="12" max="12" width="22" customWidth="1"/>
  </cols>
  <sheetData>
    <row r="1" spans="1:12" x14ac:dyDescent="0.25">
      <c r="A1" s="11" t="s">
        <v>13</v>
      </c>
      <c r="B1" s="11"/>
      <c r="C1" s="11"/>
      <c r="D1" s="11"/>
      <c r="E1" s="10"/>
      <c r="F1" s="10"/>
      <c r="G1" s="10"/>
      <c r="H1" s="10"/>
    </row>
    <row r="2" spans="1:12" x14ac:dyDescent="0.25">
      <c r="A2" s="11" t="s">
        <v>14</v>
      </c>
      <c r="B2" s="11"/>
      <c r="C2" s="11"/>
      <c r="D2" s="11"/>
      <c r="E2" s="10"/>
      <c r="F2" s="10"/>
      <c r="G2" s="10"/>
      <c r="H2" s="10"/>
    </row>
    <row r="3" spans="1:12" x14ac:dyDescent="0.25">
      <c r="A3" s="11" t="s">
        <v>16</v>
      </c>
      <c r="B3" s="11"/>
      <c r="C3" s="11"/>
      <c r="D3" s="11"/>
      <c r="E3" s="10"/>
      <c r="F3" s="10"/>
      <c r="G3" s="10"/>
      <c r="H3" s="10"/>
    </row>
    <row r="4" spans="1:12" x14ac:dyDescent="0.25">
      <c r="A4" s="10"/>
      <c r="E4" s="10"/>
      <c r="F4" s="10"/>
      <c r="G4" s="10"/>
      <c r="H4" s="10"/>
    </row>
    <row r="5" spans="1:12" x14ac:dyDescent="0.25">
      <c r="H5" s="5">
        <v>43709</v>
      </c>
      <c r="K5"/>
      <c r="L5" s="7">
        <v>44075</v>
      </c>
    </row>
    <row r="6" spans="1:12" ht="30" x14ac:dyDescent="0.25">
      <c r="A6" s="2" t="s">
        <v>0</v>
      </c>
      <c r="B6" s="2" t="s">
        <v>1</v>
      </c>
      <c r="C6" s="6" t="s">
        <v>2</v>
      </c>
      <c r="D6" s="6" t="s">
        <v>3</v>
      </c>
      <c r="E6" s="6" t="s">
        <v>7</v>
      </c>
      <c r="F6" s="6" t="s">
        <v>4</v>
      </c>
      <c r="G6" s="2" t="s">
        <v>6</v>
      </c>
      <c r="H6" s="6" t="s">
        <v>5</v>
      </c>
      <c r="I6" s="6" t="s">
        <v>9</v>
      </c>
      <c r="J6" s="2" t="s">
        <v>10</v>
      </c>
      <c r="K6" s="6" t="s">
        <v>6</v>
      </c>
      <c r="L6" s="2" t="s">
        <v>5</v>
      </c>
    </row>
    <row r="7" spans="1:12" x14ac:dyDescent="0.25">
      <c r="A7" s="2">
        <v>1</v>
      </c>
      <c r="B7" t="s">
        <v>8</v>
      </c>
      <c r="C7" s="3">
        <v>42578</v>
      </c>
      <c r="D7" s="4">
        <v>379666665.72000003</v>
      </c>
      <c r="E7" s="4">
        <v>5286006314.6999998</v>
      </c>
      <c r="F7" s="4">
        <v>5286006314.6999998</v>
      </c>
      <c r="G7" s="4">
        <f t="shared" ref="G7" si="0">(F7/E7)</f>
        <v>1</v>
      </c>
      <c r="H7" s="4">
        <f t="shared" ref="H7" si="1">(G7*D7)</f>
        <v>379666665.72000003</v>
      </c>
      <c r="I7" s="4">
        <v>5286006314.6999998</v>
      </c>
      <c r="J7" s="4">
        <v>101126220212.8</v>
      </c>
      <c r="K7" s="4">
        <f t="shared" ref="K7" si="2">(J7/I7)</f>
        <v>19.13093064826187</v>
      </c>
      <c r="L7" s="1">
        <v>7263023315.2200003</v>
      </c>
    </row>
    <row r="10" spans="1:12" x14ac:dyDescent="0.25">
      <c r="L10" s="8"/>
    </row>
    <row r="13" spans="1:12" x14ac:dyDescent="0.25">
      <c r="L13" s="9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opLeftCell="E1" workbookViewId="0">
      <selection sqref="A1:H8"/>
    </sheetView>
  </sheetViews>
  <sheetFormatPr baseColWidth="10" defaultRowHeight="15" x14ac:dyDescent="0.25"/>
  <cols>
    <col min="1" max="1" width="8.7109375" style="2" customWidth="1"/>
    <col min="2" max="2" width="26.7109375" customWidth="1"/>
    <col min="3" max="3" width="25" customWidth="1"/>
    <col min="4" max="4" width="24.7109375" customWidth="1"/>
    <col min="5" max="8" width="24.7109375" style="2" customWidth="1"/>
    <col min="9" max="9" width="11.7109375" bestFit="1" customWidth="1"/>
    <col min="10" max="10" width="16.42578125" customWidth="1"/>
    <col min="11" max="11" width="23.140625" style="1" customWidth="1"/>
  </cols>
  <sheetData>
    <row r="1" spans="1:10" x14ac:dyDescent="0.25">
      <c r="A1" s="11" t="s">
        <v>13</v>
      </c>
      <c r="B1" s="11"/>
      <c r="C1" s="11"/>
      <c r="D1" s="11"/>
      <c r="E1" s="10"/>
      <c r="F1" s="10"/>
      <c r="G1" s="10"/>
      <c r="H1" s="10"/>
    </row>
    <row r="2" spans="1:10" x14ac:dyDescent="0.25">
      <c r="A2" s="11" t="s">
        <v>14</v>
      </c>
      <c r="B2" s="11"/>
      <c r="C2" s="11"/>
      <c r="D2" s="11"/>
      <c r="E2" s="10"/>
      <c r="F2" s="10"/>
      <c r="G2" s="10"/>
      <c r="H2" s="10"/>
    </row>
    <row r="3" spans="1:10" x14ac:dyDescent="0.25">
      <c r="A3" s="11" t="s">
        <v>16</v>
      </c>
      <c r="B3" s="11"/>
      <c r="C3" s="11"/>
      <c r="D3" s="11"/>
      <c r="E3" s="10"/>
      <c r="F3" s="10"/>
      <c r="G3" s="10"/>
      <c r="H3" s="10"/>
    </row>
    <row r="4" spans="1:10" x14ac:dyDescent="0.25">
      <c r="A4" s="10"/>
      <c r="E4" s="10"/>
      <c r="F4" s="10"/>
      <c r="G4" s="10"/>
      <c r="H4" s="10"/>
    </row>
    <row r="5" spans="1:10" x14ac:dyDescent="0.25">
      <c r="A5" s="10"/>
      <c r="E5" s="10"/>
      <c r="F5" s="10"/>
      <c r="G5" s="10"/>
      <c r="H5" s="10"/>
    </row>
    <row r="6" spans="1:10" x14ac:dyDescent="0.25">
      <c r="H6" s="5">
        <v>43709</v>
      </c>
    </row>
    <row r="7" spans="1:10" x14ac:dyDescent="0.25">
      <c r="A7" s="2" t="s">
        <v>0</v>
      </c>
      <c r="B7" s="2" t="s">
        <v>1</v>
      </c>
      <c r="C7" s="2" t="s">
        <v>2</v>
      </c>
      <c r="D7" s="2" t="s">
        <v>3</v>
      </c>
      <c r="E7" s="2" t="s">
        <v>7</v>
      </c>
      <c r="F7" s="2" t="s">
        <v>4</v>
      </c>
      <c r="G7" s="2" t="s">
        <v>6</v>
      </c>
      <c r="H7" s="2" t="s">
        <v>5</v>
      </c>
      <c r="I7" s="2"/>
      <c r="J7" s="2"/>
    </row>
    <row r="8" spans="1:10" x14ac:dyDescent="0.25">
      <c r="A8" s="2">
        <v>3</v>
      </c>
      <c r="B8" t="s">
        <v>8</v>
      </c>
      <c r="C8" s="3">
        <v>42578</v>
      </c>
      <c r="D8" s="4">
        <v>399999999.82999998</v>
      </c>
      <c r="E8" s="4">
        <v>5286006314.6999998</v>
      </c>
      <c r="F8" s="4">
        <v>5286006314.6999998</v>
      </c>
      <c r="G8" s="4">
        <f t="shared" ref="G8" si="0">(F8/E8)</f>
        <v>1</v>
      </c>
      <c r="H8" s="4">
        <f t="shared" ref="H8" si="1">(G8*D8)</f>
        <v>399999999.82999998</v>
      </c>
    </row>
    <row r="9" spans="1:10" x14ac:dyDescent="0.25">
      <c r="F9" s="4"/>
    </row>
  </sheetData>
  <mergeCells count="3">
    <mergeCell ref="A1:D1"/>
    <mergeCell ref="A2:D2"/>
    <mergeCell ref="A3:D3"/>
  </mergeCells>
  <pageMargins left="0.70866141732283472" right="0.70866141732283472" top="0.74803149606299213" bottom="0.74803149606299213" header="0.31496062992125984" footer="0.31496062992125984"/>
  <pageSetup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AJUSTE INI. ACTIVOS SAUDE 2021</vt:lpstr>
      <vt:lpstr>AJUSTE INI. ACTIVOS SAUDE 2020</vt:lpstr>
      <vt:lpstr>AJUSTE INI. ACTIVOS SAUDE 2019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Contaduria</cp:lastModifiedBy>
  <cp:lastPrinted>2021-11-09T18:12:12Z</cp:lastPrinted>
  <dcterms:created xsi:type="dcterms:W3CDTF">2019-11-09T16:31:58Z</dcterms:created>
  <dcterms:modified xsi:type="dcterms:W3CDTF">2021-11-09T18:53:46Z</dcterms:modified>
</cp:coreProperties>
</file>