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5\Pictures\"/>
    </mc:Choice>
  </mc:AlternateContent>
  <bookViews>
    <workbookView xWindow="0" yWindow="0" windowWidth="15330" windowHeight="762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D33" i="1" l="1"/>
  <c r="D26" i="1"/>
  <c r="F2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7" i="1"/>
</calcChain>
</file>

<file path=xl/connections.xml><?xml version="1.0" encoding="utf-8"?>
<connections xmlns="http://schemas.openxmlformats.org/spreadsheetml/2006/main">
  <connection id="1" name="JJKHSFD" type="4" refreshedVersion="0" background="1">
    <webPr xml="1" sourceData="1" url="C:\Users\INVENTARIO-5\Pictures\JJKHSFD.xml" htmlTables="1" htmlFormat="all"/>
  </connection>
</connections>
</file>

<file path=xl/sharedStrings.xml><?xml version="1.0" encoding="utf-8"?>
<sst xmlns="http://schemas.openxmlformats.org/spreadsheetml/2006/main" count="49" uniqueCount="35">
  <si>
    <t>Producto</t>
  </si>
  <si>
    <t>SALSA NAPOLITANA 490 GR LA GIRALDA</t>
  </si>
  <si>
    <t>MAIZ DULCE EN GRANOS 440GR LA GIRALDA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</si>
  <si>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</si>
  <si>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</si>
  <si>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</si>
  <si>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</si>
  <si>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</si>
  <si>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</si>
  <si>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</si>
  <si>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</si>
  <si>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</si>
  <si>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</si>
  <si>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</si>
  <si>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</si>
  <si>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</si>
  <si>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</si>
  <si>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</si>
  <si>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</si>
  <si>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</si>
  <si>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ACEITUNAS RELLENAS/PIMIENTOS 490GR LA GIRALDA</t>
  </si>
  <si>
    <t>GUISANTES NATURAL 225GR LA GIRALDA</t>
  </si>
  <si>
    <t>SALSA A BASE D/TOMATE LA HACIENDA 380GR LA GIRALDA</t>
  </si>
  <si>
    <t>ACEITUNAS RELL/ CON PIMIENTOS 200GR LA GIRALDA</t>
  </si>
  <si>
    <t>PAPELON CON LIMON 250ML LA GIRALDA</t>
  </si>
  <si>
    <t>TE VERDE SABOR A LIMON 250ML LA GIRALDA</t>
  </si>
  <si>
    <t>LECHE EN POLVO COMPLETA 1 KG LOS ANDES</t>
  </si>
  <si>
    <t>ACEITUNAS ENTERAS 500GR LA GIRALDA</t>
  </si>
  <si>
    <t>CICLICO DE LA GIRALDA 18/03/22 EXPRESS 2707</t>
  </si>
  <si>
    <t>SITEMA</t>
  </si>
  <si>
    <t>FISICO</t>
  </si>
  <si>
    <t>VENTA</t>
  </si>
  <si>
    <t>DIFERENCIA</t>
  </si>
  <si>
    <t>CODIGO</t>
  </si>
  <si>
    <t>CICLICO DE LA GIRALDA 18/03/22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</si>
</sst>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Normal" xfId="0" builtinId="0"/>
  </cellStyles>
  <dxfs count="1"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6:F36" tableType="xml" totalsRowShown="0" headerRowDxfId="0" connectionId="1">
  <autoFilter ref="A6:F36"/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">
      <xmlColumnPr mapId="1" xpath="/ReporteStellar/Registro/Madepartamentos/Maproductos/Pedido" xmlDataType="integer"/>
    </tableColumn>
    <tableColumn id="11" uniqueName="Comprometida" name="DIFERENCI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abSelected="1" topLeftCell="A15" workbookViewId="0">
      <selection activeCell="C7" sqref="C7:F33"/>
    </sheetView>
  </sheetViews>
  <sheetFormatPr baseColWidth="10" defaultRowHeight="15" x14ac:dyDescent="0.25"/>
  <cols>
    <col min="1" max="1" width="9.140625" customWidth="1"/>
    <col min="2" max="2" width="53" bestFit="1" customWidth="1"/>
    <col min="3" max="3" width="9.140625" customWidth="1"/>
    <col min="4" max="4" width="7" customWidth="1"/>
    <col min="5" max="5" width="9.28515625" customWidth="1"/>
    <col min="6" max="6" width="11.28515625" customWidth="1"/>
  </cols>
  <sheetData>
    <row r="3" spans="1:6" x14ac:dyDescent="0.25">
      <c r="B3" t="s">
        <v>34</v>
      </c>
    </row>
    <row r="6" spans="1:6" x14ac:dyDescent="0.25">
      <c r="A6" s="4" t="s">
        <v>33</v>
      </c>
      <c r="B6" s="4" t="s">
        <v>0</v>
      </c>
      <c r="C6" s="4" t="s">
        <v>29</v>
      </c>
      <c r="D6" s="4" t="s">
        <v>30</v>
      </c>
      <c r="E6" s="4" t="s">
        <v>31</v>
      </c>
      <c r="F6" s="4" t="s">
        <v>32</v>
      </c>
    </row>
    <row r="7" spans="1:6" x14ac:dyDescent="0.25">
      <c r="A7" s="2">
        <v>809</v>
      </c>
      <c r="B7" s="3" t="s">
        <v>1</v>
      </c>
      <c r="C7" s="2">
        <v>13</v>
      </c>
      <c r="D7" s="2">
        <v>15</v>
      </c>
      <c r="E7" s="2">
        <v>0</v>
      </c>
      <c r="F7" s="2">
        <f>Tabla1[[#This Row],[VENTA]]+Tabla1[[#This Row],[FISICO]]-Tabla1[[#This Row],[SITEMA]]</f>
        <v>2</v>
      </c>
    </row>
    <row r="8" spans="1:6" x14ac:dyDescent="0.25">
      <c r="A8" s="2">
        <v>904</v>
      </c>
      <c r="B8" s="3" t="s">
        <v>2</v>
      </c>
      <c r="C8" s="2">
        <v>0</v>
      </c>
      <c r="D8" s="2"/>
      <c r="E8" s="2"/>
      <c r="F8" s="2">
        <f>Tabla1[[#This Row],[VENTA]]+Tabla1[[#This Row],[FISICO]]-Tabla1[[#This Row],[SITEMA]]</f>
        <v>0</v>
      </c>
    </row>
    <row r="9" spans="1:6" x14ac:dyDescent="0.25">
      <c r="A9" s="2">
        <v>9331</v>
      </c>
      <c r="B9" s="3" t="s">
        <v>3</v>
      </c>
      <c r="C9" s="2">
        <v>6</v>
      </c>
      <c r="D9" s="2">
        <v>6</v>
      </c>
      <c r="E9" s="2">
        <v>0</v>
      </c>
      <c r="F9" s="2">
        <f>Tabla1[[#This Row],[VENTA]]+Tabla1[[#This Row],[FISICO]]-Tabla1[[#This Row],[SITEMA]]</f>
        <v>0</v>
      </c>
    </row>
    <row r="10" spans="1:6" x14ac:dyDescent="0.25">
      <c r="A10" s="2">
        <v>9332</v>
      </c>
      <c r="B10" s="3" t="s">
        <v>4</v>
      </c>
      <c r="C10" s="2">
        <v>0</v>
      </c>
      <c r="D10" s="2"/>
      <c r="E10" s="2"/>
      <c r="F10" s="2">
        <f>Tabla1[[#This Row],[VENTA]]+Tabla1[[#This Row],[FISICO]]-Tabla1[[#This Row],[SITEMA]]</f>
        <v>0</v>
      </c>
    </row>
    <row r="11" spans="1:6" x14ac:dyDescent="0.25">
      <c r="A11" s="2">
        <v>9333</v>
      </c>
      <c r="B11" s="3" t="s">
        <v>5</v>
      </c>
      <c r="C11" s="2">
        <v>7</v>
      </c>
      <c r="D11" s="2">
        <v>6</v>
      </c>
      <c r="E11" s="2">
        <v>0</v>
      </c>
      <c r="F11" s="2">
        <f>Tabla1[[#This Row],[VENTA]]+Tabla1[[#This Row],[FISICO]]-Tabla1[[#This Row],[SITEMA]]</f>
        <v>-1</v>
      </c>
    </row>
    <row r="12" spans="1:6" x14ac:dyDescent="0.25">
      <c r="A12" s="2">
        <v>9334</v>
      </c>
      <c r="B12" s="3" t="s">
        <v>6</v>
      </c>
      <c r="C12" s="2">
        <v>0</v>
      </c>
      <c r="D12" s="2"/>
      <c r="E12" s="2"/>
      <c r="F12" s="2">
        <f>Tabla1[[#This Row],[VENTA]]+Tabla1[[#This Row],[FISICO]]-Tabla1[[#This Row],[SITEMA]]</f>
        <v>0</v>
      </c>
    </row>
    <row r="13" spans="1:6" x14ac:dyDescent="0.25">
      <c r="A13" s="2">
        <v>9335</v>
      </c>
      <c r="B13" s="3" t="s">
        <v>7</v>
      </c>
      <c r="C13" s="2">
        <v>0</v>
      </c>
      <c r="D13" s="2"/>
      <c r="E13" s="2"/>
      <c r="F13" s="2">
        <f>Tabla1[[#This Row],[VENTA]]+Tabla1[[#This Row],[FISICO]]-Tabla1[[#This Row],[SITEMA]]</f>
        <v>0</v>
      </c>
    </row>
    <row r="14" spans="1:6" x14ac:dyDescent="0.25">
      <c r="A14" s="2">
        <v>9336</v>
      </c>
      <c r="B14" s="3" t="s">
        <v>8</v>
      </c>
      <c r="C14" s="2">
        <v>0</v>
      </c>
      <c r="D14" s="2"/>
      <c r="E14" s="2"/>
      <c r="F14" s="2">
        <f>Tabla1[[#This Row],[VENTA]]+Tabla1[[#This Row],[FISICO]]-Tabla1[[#This Row],[SITEMA]]</f>
        <v>0</v>
      </c>
    </row>
    <row r="15" spans="1:6" x14ac:dyDescent="0.25">
      <c r="A15" s="2">
        <v>9337</v>
      </c>
      <c r="B15" s="3" t="s">
        <v>9</v>
      </c>
      <c r="C15" s="2">
        <v>63</v>
      </c>
      <c r="D15" s="2">
        <v>64</v>
      </c>
      <c r="E15" s="2">
        <v>0</v>
      </c>
      <c r="F15" s="2">
        <f>Tabla1[[#This Row],[VENTA]]+Tabla1[[#This Row],[FISICO]]-Tabla1[[#This Row],[SITEMA]]</f>
        <v>1</v>
      </c>
    </row>
    <row r="16" spans="1:6" x14ac:dyDescent="0.25">
      <c r="A16" s="2">
        <v>9338</v>
      </c>
      <c r="B16" s="3" t="s">
        <v>10</v>
      </c>
      <c r="C16" s="2">
        <v>12</v>
      </c>
      <c r="D16" s="2">
        <v>12</v>
      </c>
      <c r="E16" s="2">
        <v>0</v>
      </c>
      <c r="F16" s="2">
        <f>Tabla1[[#This Row],[VENTA]]+Tabla1[[#This Row],[FISICO]]-Tabla1[[#This Row],[SITEMA]]</f>
        <v>0</v>
      </c>
    </row>
    <row r="17" spans="1:6" x14ac:dyDescent="0.25">
      <c r="A17" s="2">
        <v>9339</v>
      </c>
      <c r="B17" s="3" t="s">
        <v>11</v>
      </c>
      <c r="C17" s="2">
        <v>0</v>
      </c>
      <c r="D17" s="2"/>
      <c r="E17" s="2"/>
      <c r="F17" s="2">
        <f>Tabla1[[#This Row],[VENTA]]+Tabla1[[#This Row],[FISICO]]-Tabla1[[#This Row],[SITEMA]]</f>
        <v>0</v>
      </c>
    </row>
    <row r="18" spans="1:6" x14ac:dyDescent="0.25">
      <c r="A18" s="2">
        <v>9340</v>
      </c>
      <c r="B18" s="3" t="s">
        <v>12</v>
      </c>
      <c r="C18" s="2">
        <v>0</v>
      </c>
      <c r="D18" s="2"/>
      <c r="E18" s="2"/>
      <c r="F18" s="2">
        <f>Tabla1[[#This Row],[VENTA]]+Tabla1[[#This Row],[FISICO]]-Tabla1[[#This Row],[SITEMA]]</f>
        <v>0</v>
      </c>
    </row>
    <row r="19" spans="1:6" x14ac:dyDescent="0.25">
      <c r="A19" s="2">
        <v>9341</v>
      </c>
      <c r="B19" s="3" t="s">
        <v>13</v>
      </c>
      <c r="C19" s="2">
        <v>0</v>
      </c>
      <c r="D19" s="2"/>
      <c r="E19" s="2"/>
      <c r="F19" s="2">
        <f>Tabla1[[#This Row],[VENTA]]+Tabla1[[#This Row],[FISICO]]-Tabla1[[#This Row],[SITEMA]]</f>
        <v>0</v>
      </c>
    </row>
    <row r="20" spans="1:6" x14ac:dyDescent="0.25">
      <c r="A20" s="2">
        <v>9342</v>
      </c>
      <c r="B20" s="3" t="s">
        <v>14</v>
      </c>
      <c r="C20" s="2">
        <v>0</v>
      </c>
      <c r="D20" s="2"/>
      <c r="E20" s="2"/>
      <c r="F20" s="2">
        <f>Tabla1[[#This Row],[VENTA]]+Tabla1[[#This Row],[FISICO]]-Tabla1[[#This Row],[SITEMA]]</f>
        <v>0</v>
      </c>
    </row>
    <row r="21" spans="1:6" x14ac:dyDescent="0.25">
      <c r="A21" s="2">
        <v>9343</v>
      </c>
      <c r="B21" s="3" t="s">
        <v>15</v>
      </c>
      <c r="C21" s="2">
        <v>7</v>
      </c>
      <c r="D21" s="2">
        <v>5</v>
      </c>
      <c r="E21" s="2">
        <v>0</v>
      </c>
      <c r="F21" s="2">
        <f>Tabla1[[#This Row],[VENTA]]+Tabla1[[#This Row],[FISICO]]-Tabla1[[#This Row],[SITEMA]]</f>
        <v>-2</v>
      </c>
    </row>
    <row r="22" spans="1:6" x14ac:dyDescent="0.25">
      <c r="A22" s="2">
        <v>9344</v>
      </c>
      <c r="B22" s="3" t="s">
        <v>16</v>
      </c>
      <c r="C22" s="2">
        <v>1</v>
      </c>
      <c r="D22" s="2">
        <v>0</v>
      </c>
      <c r="E22" s="2">
        <v>0</v>
      </c>
      <c r="F22" s="2">
        <f>Tabla1[[#This Row],[VENTA]]+Tabla1[[#This Row],[FISICO]]-Tabla1[[#This Row],[SITEMA]]</f>
        <v>-1</v>
      </c>
    </row>
    <row r="23" spans="1:6" x14ac:dyDescent="0.25">
      <c r="A23" s="2">
        <v>9345</v>
      </c>
      <c r="B23" s="3" t="s">
        <v>17</v>
      </c>
      <c r="C23" s="2">
        <v>0</v>
      </c>
      <c r="D23" s="2"/>
      <c r="E23" s="2"/>
      <c r="F23" s="2">
        <f>Tabla1[[#This Row],[VENTA]]+Tabla1[[#This Row],[FISICO]]-Tabla1[[#This Row],[SITEMA]]</f>
        <v>0</v>
      </c>
    </row>
    <row r="24" spans="1:6" x14ac:dyDescent="0.25">
      <c r="A24" s="2">
        <v>9346</v>
      </c>
      <c r="B24" s="3" t="s">
        <v>18</v>
      </c>
      <c r="C24" s="2">
        <v>1</v>
      </c>
      <c r="D24" s="2">
        <v>0</v>
      </c>
      <c r="E24" s="2">
        <v>0</v>
      </c>
      <c r="F24" s="2">
        <f>Tabla1[[#This Row],[VENTA]]+Tabla1[[#This Row],[FISICO]]-Tabla1[[#This Row],[SITEMA]]</f>
        <v>-1</v>
      </c>
    </row>
    <row r="25" spans="1:6" x14ac:dyDescent="0.25">
      <c r="A25" s="2">
        <v>9347</v>
      </c>
      <c r="B25" s="3" t="s">
        <v>19</v>
      </c>
      <c r="C25" s="2">
        <v>0</v>
      </c>
      <c r="D25" s="2"/>
      <c r="E25" s="2"/>
      <c r="F25" s="2">
        <f>Tabla1[[#This Row],[VENTA]]+Tabla1[[#This Row],[FISICO]]-Tabla1[[#This Row],[SITEMA]]</f>
        <v>0</v>
      </c>
    </row>
    <row r="26" spans="1:6" x14ac:dyDescent="0.25">
      <c r="A26" s="2">
        <v>9490</v>
      </c>
      <c r="B26" s="3" t="s">
        <v>20</v>
      </c>
      <c r="C26" s="2">
        <v>47</v>
      </c>
      <c r="D26" s="2">
        <f>26+27</f>
        <v>53</v>
      </c>
      <c r="E26" s="2">
        <v>0</v>
      </c>
      <c r="F26" s="2">
        <f>Tabla1[[#This Row],[VENTA]]+Tabla1[[#This Row],[FISICO]]-Tabla1[[#This Row],[SITEMA]]</f>
        <v>6</v>
      </c>
    </row>
    <row r="27" spans="1:6" x14ac:dyDescent="0.25">
      <c r="A27" s="2">
        <v>9491</v>
      </c>
      <c r="B27" s="3" t="s">
        <v>21</v>
      </c>
      <c r="C27" s="2">
        <v>0</v>
      </c>
      <c r="D27" s="2"/>
      <c r="E27" s="2"/>
      <c r="F27" s="2">
        <f>Tabla1[[#This Row],[VENTA]]+Tabla1[[#This Row],[FISICO]]-Tabla1[[#This Row],[SITEMA]]</f>
        <v>0</v>
      </c>
    </row>
    <row r="28" spans="1:6" x14ac:dyDescent="0.25">
      <c r="A28" s="2">
        <v>9493</v>
      </c>
      <c r="B28" s="3" t="s">
        <v>22</v>
      </c>
      <c r="C28" s="2">
        <v>0</v>
      </c>
      <c r="D28" s="2"/>
      <c r="E28" s="2"/>
      <c r="F28" s="2">
        <f>Tabla1[[#This Row],[VENTA]]+Tabla1[[#This Row],[FISICO]]-Tabla1[[#This Row],[SITEMA]]</f>
        <v>0</v>
      </c>
    </row>
    <row r="29" spans="1:6" x14ac:dyDescent="0.25">
      <c r="A29" s="2">
        <v>9649</v>
      </c>
      <c r="B29" s="3" t="s">
        <v>23</v>
      </c>
      <c r="C29" s="2">
        <v>0</v>
      </c>
      <c r="D29" s="2"/>
      <c r="E29" s="2"/>
      <c r="F29" s="2">
        <f>Tabla1[[#This Row],[VENTA]]+Tabla1[[#This Row],[FISICO]]-Tabla1[[#This Row],[SITEMA]]</f>
        <v>0</v>
      </c>
    </row>
    <row r="30" spans="1:6" x14ac:dyDescent="0.25">
      <c r="A30" s="2">
        <v>9894</v>
      </c>
      <c r="B30" s="3" t="s">
        <v>24</v>
      </c>
      <c r="C30" s="2">
        <v>0</v>
      </c>
      <c r="D30" s="2"/>
      <c r="E30" s="2"/>
      <c r="F30" s="2">
        <f>Tabla1[[#This Row],[VENTA]]+Tabla1[[#This Row],[FISICO]]-Tabla1[[#This Row],[SITEMA]]</f>
        <v>0</v>
      </c>
    </row>
    <row r="31" spans="1:6" x14ac:dyDescent="0.25">
      <c r="A31" s="2">
        <v>9895</v>
      </c>
      <c r="B31" s="3" t="s">
        <v>25</v>
      </c>
      <c r="C31" s="2">
        <v>0</v>
      </c>
      <c r="D31" s="2"/>
      <c r="E31" s="2"/>
      <c r="F31" s="2">
        <f>Tabla1[[#This Row],[VENTA]]+Tabla1[[#This Row],[FISICO]]-Tabla1[[#This Row],[SITEMA]]</f>
        <v>0</v>
      </c>
    </row>
    <row r="32" spans="1:6" x14ac:dyDescent="0.25">
      <c r="A32" s="2">
        <v>10465</v>
      </c>
      <c r="B32" s="3" t="s">
        <v>26</v>
      </c>
      <c r="C32" s="2">
        <v>0</v>
      </c>
      <c r="D32" s="2"/>
      <c r="E32" s="2"/>
      <c r="F32" s="2">
        <f>Tabla1[[#This Row],[VENTA]]+Tabla1[[#This Row],[FISICO]]-Tabla1[[#This Row],[SITEMA]]</f>
        <v>0</v>
      </c>
    </row>
    <row r="33" spans="1:6" x14ac:dyDescent="0.25">
      <c r="A33" s="2">
        <v>10582</v>
      </c>
      <c r="B33" s="3" t="s">
        <v>27</v>
      </c>
      <c r="C33" s="2">
        <v>35</v>
      </c>
      <c r="D33" s="2">
        <f>24+10</f>
        <v>34</v>
      </c>
      <c r="E33" s="2"/>
      <c r="F33" s="2">
        <f>Tabla1[[#This Row],[VENTA]]+Tabla1[[#This Row],[FISICO]]-Tabla1[[#This Row],[SITEMA]]</f>
        <v>-1</v>
      </c>
    </row>
    <row r="34" spans="1:6" x14ac:dyDescent="0.25">
      <c r="B34" s="1"/>
    </row>
    <row r="35" spans="1:6" x14ac:dyDescent="0.25">
      <c r="B35" s="1"/>
    </row>
    <row r="36" spans="1:6" x14ac:dyDescent="0.25">
      <c r="B36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6"/>
  <sheetViews>
    <sheetView workbookViewId="0">
      <selection activeCell="C9" sqref="C9:F16"/>
    </sheetView>
  </sheetViews>
  <sheetFormatPr baseColWidth="10" defaultRowHeight="15" x14ac:dyDescent="0.25"/>
  <cols>
    <col min="1" max="1" width="7.7109375" customWidth="1"/>
    <col min="2" max="2" width="48.85546875" customWidth="1"/>
    <col min="3" max="3" width="9.42578125" customWidth="1"/>
    <col min="4" max="4" width="8.7109375" customWidth="1"/>
    <col min="5" max="5" width="7.5703125" customWidth="1"/>
    <col min="6" max="6" width="11" customWidth="1"/>
  </cols>
  <sheetData>
    <row r="5" spans="1:6" x14ac:dyDescent="0.25">
      <c r="B5" t="s">
        <v>28</v>
      </c>
    </row>
    <row r="8" spans="1:6" x14ac:dyDescent="0.25">
      <c r="A8" s="5" t="s">
        <v>33</v>
      </c>
      <c r="B8" s="5" t="s">
        <v>0</v>
      </c>
      <c r="C8" s="5" t="s">
        <v>29</v>
      </c>
      <c r="D8" s="5" t="s">
        <v>30</v>
      </c>
      <c r="E8" s="5" t="s">
        <v>31</v>
      </c>
      <c r="F8" s="5" t="s">
        <v>32</v>
      </c>
    </row>
    <row r="9" spans="1:6" x14ac:dyDescent="0.25">
      <c r="A9" s="6">
        <v>809</v>
      </c>
      <c r="B9" s="7" t="s">
        <v>1</v>
      </c>
      <c r="C9" s="6"/>
      <c r="D9" s="6"/>
      <c r="E9" s="6"/>
      <c r="F9" s="6"/>
    </row>
    <row r="10" spans="1:6" x14ac:dyDescent="0.25">
      <c r="A10" s="8">
        <v>9333</v>
      </c>
      <c r="B10" s="9" t="s">
        <v>5</v>
      </c>
      <c r="C10" s="8"/>
      <c r="D10" s="8"/>
      <c r="E10" s="8"/>
      <c r="F10" s="8"/>
    </row>
    <row r="11" spans="1:6" x14ac:dyDescent="0.25">
      <c r="A11" s="6">
        <v>9337</v>
      </c>
      <c r="B11" s="7" t="s">
        <v>9</v>
      </c>
      <c r="C11" s="6"/>
      <c r="D11" s="6"/>
      <c r="E11" s="6"/>
      <c r="F11" s="6"/>
    </row>
    <row r="12" spans="1:6" x14ac:dyDescent="0.25">
      <c r="A12" s="8">
        <v>9343</v>
      </c>
      <c r="B12" s="9" t="s">
        <v>15</v>
      </c>
      <c r="C12" s="8"/>
      <c r="D12" s="8"/>
      <c r="E12" s="8"/>
      <c r="F12" s="8"/>
    </row>
    <row r="13" spans="1:6" x14ac:dyDescent="0.25">
      <c r="A13" s="6">
        <v>9344</v>
      </c>
      <c r="B13" s="7" t="s">
        <v>16</v>
      </c>
      <c r="C13" s="6"/>
      <c r="D13" s="6"/>
      <c r="E13" s="6"/>
      <c r="F13" s="6"/>
    </row>
    <row r="14" spans="1:6" x14ac:dyDescent="0.25">
      <c r="A14" s="8">
        <v>9346</v>
      </c>
      <c r="B14" s="9" t="s">
        <v>18</v>
      </c>
      <c r="C14" s="8"/>
      <c r="D14" s="8"/>
      <c r="E14" s="8"/>
      <c r="F14" s="8"/>
    </row>
    <row r="15" spans="1:6" x14ac:dyDescent="0.25">
      <c r="A15" s="6">
        <v>9490</v>
      </c>
      <c r="B15" s="7" t="s">
        <v>20</v>
      </c>
      <c r="C15" s="6"/>
      <c r="D15" s="6"/>
      <c r="E15" s="6"/>
      <c r="F15" s="6"/>
    </row>
    <row r="16" spans="1:6" x14ac:dyDescent="0.25">
      <c r="A16" s="8">
        <v>10582</v>
      </c>
      <c r="B16" s="9" t="s">
        <v>27</v>
      </c>
      <c r="C16" s="8"/>
      <c r="D16" s="8"/>
      <c r="E16" s="8"/>
      <c r="F16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2022-03-18T14:45:59Z</cp:lastPrinted>
  <dcterms:created xsi:type="dcterms:W3CDTF">2022-03-18T14:43:47Z</dcterms:created>
  <dcterms:modified xsi:type="dcterms:W3CDTF">2022-03-18T14:49:54Z</dcterms:modified>
</cp:coreProperties>
</file>