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8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5" i="1"/>
  <c r="B44" i="1"/>
  <c r="B41" i="1"/>
  <c r="B38" i="1"/>
  <c r="B37" i="1"/>
  <c r="B36" i="1"/>
  <c r="B35" i="1"/>
  <c r="B33" i="1"/>
  <c r="B28" i="1"/>
  <c r="B27" i="1"/>
  <c r="B26" i="1"/>
  <c r="B25" i="1"/>
  <c r="B15" i="1"/>
  <c r="B13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<sst xmlns="http://schemas.openxmlformats.org/spreadsheetml/2006/main" count="46" uniqueCount="46">
  <si>
    <t>DESCRIPCION</t>
  </si>
  <si>
    <t>CANTIDAD</t>
  </si>
  <si>
    <t>CHOCOLATE PING PONG</t>
  </si>
  <si>
    <t>MORA</t>
  </si>
  <si>
    <t>UNICORNIO</t>
  </si>
  <si>
    <t>RON PASAS</t>
  </si>
  <si>
    <t>RIKITI</t>
  </si>
  <si>
    <t>GALAK</t>
  </si>
  <si>
    <t>MANI</t>
  </si>
  <si>
    <t>OREO FRESA</t>
  </si>
  <si>
    <t>NAPOLITANO</t>
  </si>
  <si>
    <t>CHOCO OREO</t>
  </si>
  <si>
    <t>COCO</t>
  </si>
  <si>
    <t>GUANABANA</t>
  </si>
  <si>
    <t>DOBLE OREO</t>
  </si>
  <si>
    <t>CREMA BROWINIE</t>
  </si>
  <si>
    <t>COKIES BREM</t>
  </si>
  <si>
    <t>YOGURT MORA</t>
  </si>
  <si>
    <t>YOGURT FRESA</t>
  </si>
  <si>
    <t>YOGURT CIRUELA</t>
  </si>
  <si>
    <t>PARCHITA</t>
  </si>
  <si>
    <t>RALLAS</t>
  </si>
  <si>
    <t>MAGNUM</t>
  </si>
  <si>
    <t>BARQUILLONES</t>
  </si>
  <si>
    <t>PARCHITA RELLENA</t>
  </si>
  <si>
    <t>DULCE LECHE</t>
  </si>
  <si>
    <t>CHOCOLATE RELLENA</t>
  </si>
  <si>
    <t>FRESA</t>
  </si>
  <si>
    <t>BATI BATI</t>
  </si>
  <si>
    <t>OREO CHOCOLATE</t>
  </si>
  <si>
    <t>COCOSETTE</t>
  </si>
  <si>
    <t>NARANJA</t>
  </si>
  <si>
    <t>TODDY</t>
  </si>
  <si>
    <t>MORA CREMOSA</t>
  </si>
  <si>
    <t>CHOCOLATE CHOCOLATE</t>
  </si>
  <si>
    <t>PIE PARCHITA</t>
  </si>
  <si>
    <t>NUTELLA</t>
  </si>
  <si>
    <t>CHICLE</t>
  </si>
  <si>
    <t>CHEES CAKE</t>
  </si>
  <si>
    <t>CHOCOLATE</t>
  </si>
  <si>
    <t>PIE DE LIMON</t>
  </si>
  <si>
    <t>CHOCOLATE BROWINIE</t>
  </si>
  <si>
    <t xml:space="preserve">MINI PALETA </t>
  </si>
  <si>
    <t>CREMA REAL</t>
  </si>
  <si>
    <t>SUSSY</t>
  </si>
  <si>
    <t>PALETAS PRODUCCION ICE SURPRICE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</si>
</sst>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>
      <selection activeCell="A9" sqref="A9"/>
    </sheetView>
  </sheetViews>
  <sheetFormatPr baseColWidth="10" defaultRowHeight="15" x14ac:dyDescent="0.25"/>
  <cols>
    <col min="1" max="1" width="32.42578125" customWidth="1"/>
    <col min="2" max="2" width="15.7109375" customWidth="1"/>
  </cols>
  <sheetData>
    <row r="1" spans="1:2" ht="37.5" x14ac:dyDescent="0.25">
      <c r="A1" s="3" t="s">
        <v>45</v>
      </c>
    </row>
    <row r="2" spans="1:2" ht="15.75" x14ac:dyDescent="0.25">
      <c r="A2" s="2" t="s">
        <v>0</v>
      </c>
      <c r="B2" s="2" t="s">
        <v>1</v>
      </c>
    </row>
    <row r="3" spans="1:2" x14ac:dyDescent="0.25">
      <c r="A3" s="1" t="s">
        <v>2</v>
      </c>
      <c r="B3" s="1">
        <f>10+10+7+6+8+1</f>
        <v>42</v>
      </c>
    </row>
    <row r="4" spans="1:2" x14ac:dyDescent="0.25">
      <c r="A4" s="1" t="s">
        <v>3</v>
      </c>
      <c r="B4" s="1">
        <f>4+8+8</f>
        <v>20</v>
      </c>
    </row>
    <row r="5" spans="1:2" x14ac:dyDescent="0.25">
      <c r="A5" s="1" t="s">
        <v>4</v>
      </c>
      <c r="B5" s="1">
        <f>8+8+8+5</f>
        <v>29</v>
      </c>
    </row>
    <row r="6" spans="1:2" x14ac:dyDescent="0.25">
      <c r="A6" s="1" t="s">
        <v>5</v>
      </c>
      <c r="B6" s="1">
        <f>8+8+8+8+8+6+4+1</f>
        <v>51</v>
      </c>
    </row>
    <row r="7" spans="1:2" x14ac:dyDescent="0.25">
      <c r="A7" s="1" t="s">
        <v>6</v>
      </c>
      <c r="B7" s="1">
        <f>8+6+8+10+9+7</f>
        <v>48</v>
      </c>
    </row>
    <row r="8" spans="1:2" x14ac:dyDescent="0.25">
      <c r="A8" s="1" t="s">
        <v>7</v>
      </c>
      <c r="B8" s="1">
        <f>2+6+20</f>
        <v>28</v>
      </c>
    </row>
    <row r="9" spans="1:2" x14ac:dyDescent="0.25">
      <c r="A9" s="1" t="s">
        <v>8</v>
      </c>
      <c r="B9" s="1">
        <f>8+8+3+10+7</f>
        <v>36</v>
      </c>
    </row>
    <row r="10" spans="1:2" x14ac:dyDescent="0.25">
      <c r="A10" s="1" t="s">
        <v>9</v>
      </c>
      <c r="B10" s="1">
        <f>4+8+10</f>
        <v>22</v>
      </c>
    </row>
    <row r="11" spans="1:2" x14ac:dyDescent="0.25">
      <c r="A11" s="1" t="s">
        <v>10</v>
      </c>
      <c r="B11" s="1">
        <f>4+20+9</f>
        <v>33</v>
      </c>
    </row>
    <row r="12" spans="1:2" x14ac:dyDescent="0.25">
      <c r="A12" s="1" t="s">
        <v>11</v>
      </c>
      <c r="B12" s="1">
        <v>1</v>
      </c>
    </row>
    <row r="13" spans="1:2" x14ac:dyDescent="0.25">
      <c r="A13" s="1" t="s">
        <v>12</v>
      </c>
      <c r="B13" s="1">
        <f>1+2+10+2+8+8+8+4</f>
        <v>43</v>
      </c>
    </row>
    <row r="14" spans="1:2" x14ac:dyDescent="0.25">
      <c r="A14" s="1" t="s">
        <v>13</v>
      </c>
      <c r="B14" s="1">
        <v>17</v>
      </c>
    </row>
    <row r="15" spans="1:2" x14ac:dyDescent="0.25">
      <c r="A15" s="1" t="s">
        <v>14</v>
      </c>
      <c r="B15" s="1">
        <f>63+2</f>
        <v>65</v>
      </c>
    </row>
    <row r="16" spans="1:2" x14ac:dyDescent="0.25">
      <c r="A16" s="1" t="s">
        <v>15</v>
      </c>
      <c r="B16" s="1">
        <v>3</v>
      </c>
    </row>
    <row r="17" spans="1:2" x14ac:dyDescent="0.25">
      <c r="A17" s="1" t="s">
        <v>18</v>
      </c>
      <c r="B17" s="1">
        <v>2</v>
      </c>
    </row>
    <row r="18" spans="1:2" x14ac:dyDescent="0.25">
      <c r="A18" s="1" t="s">
        <v>16</v>
      </c>
      <c r="B18" s="1">
        <v>8</v>
      </c>
    </row>
    <row r="19" spans="1:2" x14ac:dyDescent="0.25">
      <c r="A19" s="1" t="s">
        <v>17</v>
      </c>
      <c r="B19" s="1">
        <v>6</v>
      </c>
    </row>
    <row r="20" spans="1:2" x14ac:dyDescent="0.25">
      <c r="A20" s="1" t="s">
        <v>19</v>
      </c>
      <c r="B20" s="1">
        <v>3</v>
      </c>
    </row>
    <row r="21" spans="1:2" x14ac:dyDescent="0.25">
      <c r="A21" s="1" t="s">
        <v>20</v>
      </c>
      <c r="B21" s="1">
        <v>3</v>
      </c>
    </row>
    <row r="22" spans="1:2" x14ac:dyDescent="0.25">
      <c r="A22" s="1" t="s">
        <v>21</v>
      </c>
      <c r="B22" s="1">
        <v>61</v>
      </c>
    </row>
    <row r="23" spans="1:2" x14ac:dyDescent="0.25">
      <c r="A23" s="1" t="s">
        <v>22</v>
      </c>
      <c r="B23" s="1">
        <v>21</v>
      </c>
    </row>
    <row r="24" spans="1:2" x14ac:dyDescent="0.25">
      <c r="A24" s="1" t="s">
        <v>23</v>
      </c>
      <c r="B24" s="1">
        <v>20</v>
      </c>
    </row>
    <row r="25" spans="1:2" x14ac:dyDescent="0.25">
      <c r="A25" s="1" t="s">
        <v>24</v>
      </c>
      <c r="B25" s="1">
        <f>6+1+20</f>
        <v>27</v>
      </c>
    </row>
    <row r="26" spans="1:2" x14ac:dyDescent="0.25">
      <c r="A26" s="1" t="s">
        <v>25</v>
      </c>
      <c r="B26" s="1">
        <f>8+8+3+8+10+8+3+8+16+2</f>
        <v>74</v>
      </c>
    </row>
    <row r="27" spans="1:2" x14ac:dyDescent="0.25">
      <c r="A27" s="1" t="s">
        <v>26</v>
      </c>
      <c r="B27" s="1">
        <f>8+8+8+8+8+8</f>
        <v>48</v>
      </c>
    </row>
    <row r="28" spans="1:2" x14ac:dyDescent="0.25">
      <c r="A28" s="1" t="s">
        <v>27</v>
      </c>
      <c r="B28" s="1">
        <f>4+8+21</f>
        <v>33</v>
      </c>
    </row>
    <row r="29" spans="1:2" x14ac:dyDescent="0.25">
      <c r="A29" s="1" t="s">
        <v>28</v>
      </c>
      <c r="B29" s="1">
        <v>29</v>
      </c>
    </row>
    <row r="30" spans="1:2" x14ac:dyDescent="0.25">
      <c r="A30" s="1" t="s">
        <v>29</v>
      </c>
      <c r="B30" s="1">
        <v>20</v>
      </c>
    </row>
    <row r="31" spans="1:2" x14ac:dyDescent="0.25">
      <c r="A31" s="1" t="s">
        <v>30</v>
      </c>
      <c r="B31" s="1">
        <v>16</v>
      </c>
    </row>
    <row r="32" spans="1:2" x14ac:dyDescent="0.25">
      <c r="A32" s="1" t="s">
        <v>31</v>
      </c>
      <c r="B32" s="1">
        <v>3</v>
      </c>
    </row>
    <row r="33" spans="1:2" x14ac:dyDescent="0.25">
      <c r="A33" s="1" t="s">
        <v>32</v>
      </c>
      <c r="B33" s="1">
        <f>8+8+8+8+8+8+3+8+3+3</f>
        <v>65</v>
      </c>
    </row>
    <row r="34" spans="1:2" x14ac:dyDescent="0.25">
      <c r="A34" s="1" t="s">
        <v>33</v>
      </c>
      <c r="B34" s="1">
        <v>10</v>
      </c>
    </row>
    <row r="35" spans="1:2" x14ac:dyDescent="0.25">
      <c r="A35" s="1" t="s">
        <v>34</v>
      </c>
      <c r="B35" s="1">
        <f>8+8+8+12+4+8+8</f>
        <v>56</v>
      </c>
    </row>
    <row r="36" spans="1:2" x14ac:dyDescent="0.25">
      <c r="A36" s="1" t="s">
        <v>35</v>
      </c>
      <c r="B36" s="1">
        <f>8+8+8+5+8+8+8+4+8+2</f>
        <v>67</v>
      </c>
    </row>
    <row r="37" spans="1:2" x14ac:dyDescent="0.25">
      <c r="A37" s="1" t="s">
        <v>36</v>
      </c>
      <c r="B37" s="1">
        <f>4+8+8+8+8+8+8+8</f>
        <v>60</v>
      </c>
    </row>
    <row r="38" spans="1:2" x14ac:dyDescent="0.25">
      <c r="A38" s="1" t="s">
        <v>37</v>
      </c>
      <c r="B38" s="1">
        <f>7+7+8+8+8+8</f>
        <v>46</v>
      </c>
    </row>
    <row r="39" spans="1:2" x14ac:dyDescent="0.25">
      <c r="A39" s="1" t="s">
        <v>38</v>
      </c>
      <c r="B39" s="1">
        <v>10</v>
      </c>
    </row>
    <row r="40" spans="1:2" x14ac:dyDescent="0.25">
      <c r="A40" s="1" t="s">
        <v>39</v>
      </c>
      <c r="B40" s="1">
        <v>20</v>
      </c>
    </row>
    <row r="41" spans="1:2" x14ac:dyDescent="0.25">
      <c r="A41" s="1" t="s">
        <v>40</v>
      </c>
      <c r="B41" s="1">
        <f>10+8+8+8+10</f>
        <v>44</v>
      </c>
    </row>
    <row r="42" spans="1:2" x14ac:dyDescent="0.25">
      <c r="A42" s="1" t="s">
        <v>41</v>
      </c>
      <c r="B42" s="1">
        <v>7</v>
      </c>
    </row>
    <row r="43" spans="1:2" x14ac:dyDescent="0.25">
      <c r="A43" s="1" t="s">
        <v>42</v>
      </c>
      <c r="B43" s="1">
        <v>27</v>
      </c>
    </row>
    <row r="44" spans="1:2" x14ac:dyDescent="0.25">
      <c r="A44" s="1" t="s">
        <v>43</v>
      </c>
      <c r="B44" s="1">
        <f>8+8+8+8+3</f>
        <v>35</v>
      </c>
    </row>
    <row r="45" spans="1:2" x14ac:dyDescent="0.25">
      <c r="A45" s="1" t="s">
        <v>44</v>
      </c>
      <c r="B45" s="1">
        <f>8+8+8+8</f>
        <v>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cp:lastPrinted>2022-08-15T18:35:20Z</cp:lastPrinted>
  <dcterms:created xsi:type="dcterms:W3CDTF">2022-08-15T18:12:43Z</dcterms:created>
  <dcterms:modified xsi:type="dcterms:W3CDTF">2022-08-15T18:35:51Z</dcterms:modified>
</cp:coreProperties>
</file>