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4000" windowHeight="9030" activeTab="1"/>
  </bookViews>
  <sheets>
    <sheet name="POLLO" sheetId="1" r:id="rId1"/>
    <sheet name="COCHINO " sheetId="2" r:id="rId2"/>
    <sheet name="QUESO " sheetId="3" r:id="rId3"/>
  </sheets>
  <calcPr calcId="0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1" i="2"/>
  <c r="F10" i="2"/>
  <c r="F9" i="2"/>
  <c r="F8" i="2"/>
  <c r="F7" i="2"/>
  <c r="F6" i="2"/>
  <c r="F5" i="2"/>
  <c r="F4" i="2"/>
  <c r="F3" i="2"/>
  <c r="F3" i="1"/>
  <c r="F4" i="1"/>
  <c r="F5" i="1"/>
  <c r="F6" i="1"/>
  <c r="F7" i="1"/>
  <c r="F8" i="1"/>
  <c r="F9" i="1"/>
  <c r="F10" i="1"/>
  <c r="F2" i="1"/>
</calcChain>
</file>

<file path=xl/connections.xml><?xml version="1.0" encoding="utf-8"?>
<connections xmlns="http://schemas.openxmlformats.org/spreadsheetml/2006/main">
  <connection id="1" name="321456698" type="4" refreshedVersion="0" background="1">
    <webPr xml="1" sourceData="1" url="C:\Users\INVENTARIO-4\Documents\321456698.xml" htmlTables="1" htmlFormat="all"/>
  </connection>
</connections>
</file>

<file path=xl/sharedStrings.xml><?xml version="1.0" encoding="utf-8"?>
<sst xmlns="http://schemas.openxmlformats.org/spreadsheetml/2006/main" count="34" uniqueCount="29">
  <si>
    <t>Codigo</t>
  </si>
  <si>
    <t>Codigo_Producto</t>
  </si>
  <si>
    <t>Producto</t>
  </si>
  <si>
    <t>Disponibles</t>
  </si>
  <si>
    <t>Existencia</t>
  </si>
  <si>
    <t>Pedido</t>
  </si>
  <si>
    <t>Comprometida</t>
  </si>
  <si>
    <t>POLLO PICADO KG</t>
  </si>
  <si>
    <t>CHORIZO MIXTO AJO Y AHUM (CARNICO)</t>
  </si>
  <si>
    <t>COSTILLA DE COCHINO EXPRESS KG</t>
  </si>
  <si>
    <t>POLLO ENTERO KG</t>
  </si>
  <si>
    <t>CHULETA PALETA COCHINO KG</t>
  </si>
  <si>
    <t>MILANESA DE POLLO EMPANIZADA LA GRANJA KG</t>
  </si>
  <si>
    <t>MILANESA DE POLLO KG.</t>
  </si>
  <si>
    <t>PATAS DE POLLO KG</t>
  </si>
  <si>
    <t>MOLLEJA DE POLLO KG</t>
  </si>
  <si>
    <t>ALAS PARRILLERAS KG.</t>
  </si>
  <si>
    <t>PERNIL KG. CON HUESO</t>
  </si>
  <si>
    <t>PATAS DE COCHINO KG</t>
  </si>
  <si>
    <t>CHULETA FRESCA KG</t>
  </si>
  <si>
    <t>PULPA DE COCHINO KG</t>
  </si>
  <si>
    <t>TOCINO SIN PIEL KG</t>
  </si>
  <si>
    <t>LOMO DE CERDO KG</t>
  </si>
  <si>
    <t>CHULETA AHUMADA PRAINT KG</t>
  </si>
  <si>
    <t>NUGGETS DE POLLO LA GRANJA KG.</t>
  </si>
  <si>
    <t xml:space="preserve">MUSLO PARRILLERO </t>
  </si>
  <si>
    <t xml:space="preserve">ALAS DE POLLO </t>
  </si>
  <si>
    <t xml:space="preserve">MUSLO DE POLO </t>
  </si>
  <si>
    <t xml:space="preserve">HIGADO DE POLLO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</si>
</sst>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Tabla1" displayName="Tabla1" ref="A1:F15" tableType="xml" totalsRowShown="0" connectionId="1">
  <autoFilter ref="A1:F15"/>
  <tableColumns count="6">
    <tableColumn id="5" uniqueName="Codigo_Producto" name="Codigo_Product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Disponibles">
      <xmlColumnPr mapId="1" xpath="/ReporteStellar/Registro/Madepartamentos/Maproductos/Disponibles" xmlDataType="double"/>
    </tableColumn>
    <tableColumn id="9" uniqueName="Existencia" name="Existencia">
      <xmlColumnPr mapId="1" xpath="/ReporteStellar/Registro/Madepartamentos/Maproductos/Existencia" xmlDataType="double"/>
    </tableColumn>
    <tableColumn id="10" uniqueName="Pedido" name="Pedido">
      <xmlColumnPr mapId="1" xpath="/ReporteStellar/Registro/Madepartamentos/Maproductos/Pedido" xmlDataType="integer"/>
    </tableColumn>
    <tableColumn id="11" uniqueName="Comprometida" name="Comprometida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B24" sqref="B24"/>
    </sheetView>
  </sheetViews>
  <sheetFormatPr baseColWidth="10" defaultRowHeight="15" x14ac:dyDescent="0.25"/>
  <cols>
    <col min="1" max="1" width="18.5703125" bestFit="1" customWidth="1"/>
    <col min="2" max="2" width="57.28515625" bestFit="1" customWidth="1"/>
    <col min="3" max="3" width="13.7109375" bestFit="1" customWidth="1"/>
    <col min="4" max="4" width="12.140625" bestFit="1" customWidth="1"/>
    <col min="5" max="5" width="9.5703125" bestFit="1" customWidth="1"/>
    <col min="6" max="6" width="16.5703125" bestFit="1" customWidth="1"/>
  </cols>
  <sheetData>
    <row r="1" spans="1:6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25">
      <c r="A2">
        <v>88</v>
      </c>
      <c r="B2" s="1" t="s">
        <v>7</v>
      </c>
      <c r="C2">
        <v>65.069999999999993</v>
      </c>
      <c r="F2">
        <f>Tabla1[[#This Row],[Pedido]]+Tabla1[[#This Row],[Existencia]]-Tabla1[[#This Row],[Disponibles]]</f>
        <v>-65.069999999999993</v>
      </c>
    </row>
    <row r="3" spans="1:6" x14ac:dyDescent="0.25">
      <c r="A3">
        <v>1987</v>
      </c>
      <c r="B3" s="1" t="s">
        <v>8</v>
      </c>
      <c r="C3">
        <v>171.82</v>
      </c>
      <c r="F3">
        <f>Tabla1[[#This Row],[Pedido]]+Tabla1[[#This Row],[Existencia]]-Tabla1[[#This Row],[Disponibles]]</f>
        <v>-171.82</v>
      </c>
    </row>
    <row r="4" spans="1:6" x14ac:dyDescent="0.25">
      <c r="A4">
        <v>3120</v>
      </c>
      <c r="B4" s="1" t="s">
        <v>10</v>
      </c>
      <c r="C4">
        <v>1255.4100000000001</v>
      </c>
      <c r="F4">
        <f>Tabla1[[#This Row],[Pedido]]+Tabla1[[#This Row],[Existencia]]-Tabla1[[#This Row],[Disponibles]]</f>
        <v>-1255.4100000000001</v>
      </c>
    </row>
    <row r="5" spans="1:6" x14ac:dyDescent="0.25">
      <c r="A5">
        <v>1910</v>
      </c>
      <c r="B5" s="1" t="s">
        <v>12</v>
      </c>
      <c r="C5">
        <v>101.55500000000001</v>
      </c>
      <c r="F5">
        <f>Tabla1[[#This Row],[Pedido]]+Tabla1[[#This Row],[Existencia]]-Tabla1[[#This Row],[Disponibles]]</f>
        <v>-101.55500000000001</v>
      </c>
    </row>
    <row r="6" spans="1:6" x14ac:dyDescent="0.25">
      <c r="A6">
        <v>1937</v>
      </c>
      <c r="B6" s="1" t="s">
        <v>13</v>
      </c>
      <c r="C6">
        <v>227.32</v>
      </c>
      <c r="F6">
        <f>Tabla1[[#This Row],[Pedido]]+Tabla1[[#This Row],[Existencia]]-Tabla1[[#This Row],[Disponibles]]</f>
        <v>-227.32</v>
      </c>
    </row>
    <row r="7" spans="1:6" x14ac:dyDescent="0.25">
      <c r="A7">
        <v>1986</v>
      </c>
      <c r="B7" s="1" t="s">
        <v>14</v>
      </c>
      <c r="C7">
        <v>349.62</v>
      </c>
      <c r="F7">
        <f>Tabla1[[#This Row],[Pedido]]+Tabla1[[#This Row],[Existencia]]-Tabla1[[#This Row],[Disponibles]]</f>
        <v>-349.62</v>
      </c>
    </row>
    <row r="8" spans="1:6" x14ac:dyDescent="0.25">
      <c r="A8">
        <v>1887</v>
      </c>
      <c r="B8" s="1" t="s">
        <v>15</v>
      </c>
      <c r="C8">
        <v>254.98500000000001</v>
      </c>
      <c r="F8">
        <f>Tabla1[[#This Row],[Pedido]]+Tabla1[[#This Row],[Existencia]]-Tabla1[[#This Row],[Disponibles]]</f>
        <v>-254.98500000000001</v>
      </c>
    </row>
    <row r="9" spans="1:6" x14ac:dyDescent="0.25">
      <c r="A9">
        <v>1893</v>
      </c>
      <c r="B9" s="1" t="s">
        <v>16</v>
      </c>
      <c r="C9">
        <v>45.604999999999997</v>
      </c>
      <c r="F9">
        <f>Tabla1[[#This Row],[Pedido]]+Tabla1[[#This Row],[Existencia]]-Tabla1[[#This Row],[Disponibles]]</f>
        <v>-45.604999999999997</v>
      </c>
    </row>
    <row r="10" spans="1:6" x14ac:dyDescent="0.25">
      <c r="A10">
        <v>1906</v>
      </c>
      <c r="B10" s="1" t="s">
        <v>24</v>
      </c>
      <c r="C10">
        <v>58.44</v>
      </c>
      <c r="F10">
        <f>Tabla1[[#This Row],[Pedido]]+Tabla1[[#This Row],[Existencia]]-Tabla1[[#This Row],[Disponibles]]</f>
        <v>-58.44</v>
      </c>
    </row>
    <row r="11" spans="1:6" x14ac:dyDescent="0.25">
      <c r="A11">
        <v>1889</v>
      </c>
      <c r="B11" t="s">
        <v>25</v>
      </c>
      <c r="C11">
        <v>35.594999999999999</v>
      </c>
      <c r="F11">
        <f>Tabla1[[#This Row],[Pedido]]+Tabla1[[#This Row],[Existencia]]-Tabla1[[#This Row],[Disponibles]]</f>
        <v>-35.594999999999999</v>
      </c>
    </row>
    <row r="12" spans="1:6" x14ac:dyDescent="0.25">
      <c r="A12">
        <v>5149</v>
      </c>
      <c r="B12" t="s">
        <v>26</v>
      </c>
      <c r="C12">
        <v>232.54499999999999</v>
      </c>
      <c r="F12">
        <f>Tabla1[[#This Row],[Pedido]]+Tabla1[[#This Row],[Existencia]]-Tabla1[[#This Row],[Disponibles]]</f>
        <v>-232.54499999999999</v>
      </c>
    </row>
    <row r="13" spans="1:6" x14ac:dyDescent="0.25">
      <c r="A13">
        <v>5148</v>
      </c>
      <c r="B13" t="s">
        <v>27</v>
      </c>
      <c r="C13">
        <v>255.93</v>
      </c>
      <c r="F13">
        <f>Tabla1[[#This Row],[Pedido]]+Tabla1[[#This Row],[Existencia]]-Tabla1[[#This Row],[Disponibles]]</f>
        <v>-255.93</v>
      </c>
    </row>
    <row r="14" spans="1:6" x14ac:dyDescent="0.25">
      <c r="A14">
        <v>1947</v>
      </c>
      <c r="B14" t="s">
        <v>28</v>
      </c>
      <c r="C14">
        <v>319.87</v>
      </c>
      <c r="F14">
        <f>Tabla1[[#This Row],[Pedido]]+Tabla1[[#This Row],[Existencia]]-Tabla1[[#This Row],[Disponibles]]</f>
        <v>-319.87</v>
      </c>
    </row>
    <row r="15" spans="1:6" x14ac:dyDescent="0.25">
      <c r="F15">
        <f>Tabla1[[#This Row],[Pedido]]+Tabla1[[#This Row],[Existencia]]-Tabla1[[#This Row],[Disponibles]]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selection activeCell="C20" sqref="C20"/>
    </sheetView>
  </sheetViews>
  <sheetFormatPr baseColWidth="10" defaultRowHeight="15" x14ac:dyDescent="0.25"/>
  <cols>
    <col min="2" max="2" width="35.28515625" customWidth="1"/>
    <col min="6" max="6" width="16.140625" customWidth="1"/>
  </cols>
  <sheetData>
    <row r="2" spans="1:6" x14ac:dyDescent="0.25">
      <c r="A2" s="2" t="s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x14ac:dyDescent="0.25">
      <c r="A3" s="2">
        <v>2013</v>
      </c>
      <c r="B3" s="3" t="s">
        <v>9</v>
      </c>
      <c r="C3" s="2">
        <v>11.435</v>
      </c>
      <c r="D3" s="2"/>
      <c r="E3" s="2"/>
      <c r="F3" s="2">
        <f>Tabla1[[#This Row],[Pedido]]+Tabla1[[#This Row],[Existencia]]-Tabla1[[#This Row],[Disponibles]]</f>
        <v>-171.82</v>
      </c>
    </row>
    <row r="4" spans="1:6" x14ac:dyDescent="0.25">
      <c r="A4" s="2">
        <v>5826</v>
      </c>
      <c r="B4" s="3" t="s">
        <v>11</v>
      </c>
      <c r="C4" s="2">
        <v>5.0000000000000001E-3</v>
      </c>
      <c r="D4" s="2"/>
      <c r="E4" s="2"/>
      <c r="F4" s="2">
        <f>Tabla1[[#This Row],[Pedido]]+Tabla1[[#This Row],[Existencia]]-Tabla1[[#This Row],[Disponibles]]</f>
        <v>-1255.4100000000001</v>
      </c>
    </row>
    <row r="5" spans="1:6" x14ac:dyDescent="0.25">
      <c r="A5" s="2">
        <v>1898</v>
      </c>
      <c r="B5" s="3" t="s">
        <v>17</v>
      </c>
      <c r="C5" s="2">
        <v>19.8</v>
      </c>
      <c r="D5" s="2"/>
      <c r="E5" s="2"/>
      <c r="F5" s="2">
        <f>Tabla1[[#This Row],[Pedido]]+Tabla1[[#This Row],[Existencia]]-Tabla1[[#This Row],[Disponibles]]</f>
        <v>-101.55500000000001</v>
      </c>
    </row>
    <row r="6" spans="1:6" x14ac:dyDescent="0.25">
      <c r="A6" s="2">
        <v>1902</v>
      </c>
      <c r="B6" s="3" t="s">
        <v>18</v>
      </c>
      <c r="C6" s="2">
        <v>45.234999999999999</v>
      </c>
      <c r="D6" s="2"/>
      <c r="E6" s="2"/>
      <c r="F6" s="2">
        <f>Tabla1[[#This Row],[Pedido]]+Tabla1[[#This Row],[Existencia]]-Tabla1[[#This Row],[Disponibles]]</f>
        <v>-227.32</v>
      </c>
    </row>
    <row r="7" spans="1:6" x14ac:dyDescent="0.25">
      <c r="A7" s="2">
        <v>1931</v>
      </c>
      <c r="B7" s="3" t="s">
        <v>19</v>
      </c>
      <c r="C7" s="2">
        <v>124.38</v>
      </c>
      <c r="D7" s="2"/>
      <c r="E7" s="2"/>
      <c r="F7" s="2">
        <f>Tabla1[[#This Row],[Pedido]]+Tabla1[[#This Row],[Existencia]]-Tabla1[[#This Row],[Disponibles]]</f>
        <v>-349.62</v>
      </c>
    </row>
    <row r="8" spans="1:6" x14ac:dyDescent="0.25">
      <c r="A8" s="2">
        <v>1941</v>
      </c>
      <c r="B8" s="3" t="s">
        <v>20</v>
      </c>
      <c r="C8" s="2">
        <v>48.445</v>
      </c>
      <c r="D8" s="2"/>
      <c r="E8" s="2"/>
      <c r="F8" s="2">
        <f>Tabla1[[#This Row],[Pedido]]+Tabla1[[#This Row],[Existencia]]-Tabla1[[#This Row],[Disponibles]]</f>
        <v>-254.98500000000001</v>
      </c>
    </row>
    <row r="9" spans="1:6" x14ac:dyDescent="0.25">
      <c r="A9" s="2">
        <v>1969</v>
      </c>
      <c r="B9" s="3" t="s">
        <v>21</v>
      </c>
      <c r="C9" s="2">
        <v>73.67</v>
      </c>
      <c r="D9" s="2"/>
      <c r="E9" s="2"/>
      <c r="F9" s="2">
        <f>Tabla1[[#This Row],[Pedido]]+Tabla1[[#This Row],[Existencia]]-Tabla1[[#This Row],[Disponibles]]</f>
        <v>-45.604999999999997</v>
      </c>
    </row>
    <row r="10" spans="1:6" x14ac:dyDescent="0.25">
      <c r="A10" s="2">
        <v>2657</v>
      </c>
      <c r="B10" s="3" t="s">
        <v>22</v>
      </c>
      <c r="C10" s="2">
        <v>6.41</v>
      </c>
      <c r="D10" s="2"/>
      <c r="E10" s="2"/>
      <c r="F10" s="2">
        <f>Tabla1[[#This Row],[Pedido]]+Tabla1[[#This Row],[Existencia]]-Tabla1[[#This Row],[Disponibles]]</f>
        <v>-58.44</v>
      </c>
    </row>
    <row r="11" spans="1:6" x14ac:dyDescent="0.25">
      <c r="A11" s="2">
        <v>3509</v>
      </c>
      <c r="B11" s="3" t="s">
        <v>23</v>
      </c>
      <c r="C11" s="2">
        <v>259.34500000000003</v>
      </c>
      <c r="D11" s="2"/>
      <c r="E11" s="2"/>
      <c r="F11" s="2">
        <f>Tabla1[[#This Row],[Pedido]]+Tabla1[[#This Row],[Existencia]]-Tabla1[[#This Row],[Disponibles]]</f>
        <v>-35.594999999999999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3" sqref="E2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POLLO</vt:lpstr>
      <vt:lpstr>COCHINO </vt:lpstr>
      <vt:lpstr>QUESO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INVENTARIO-4</dc:creator>
  <cp:lastModifiedBy>INVENTARIO-4</cp:lastModifiedBy>
  <dcterms:created xsi:type="dcterms:W3CDTF">2022-06-27T14:23:03Z</dcterms:created>
  <dcterms:modified xsi:type="dcterms:W3CDTF">2022-06-27T14:23:04Z</dcterms:modified>
</cp:coreProperties>
</file>