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bookViews>
    <workbookView xWindow="0" yWindow="0" windowWidth="15360" windowHeight="7650" activeTab="1"/>
  </bookViews>
  <sheets>
    <sheet name="Hoja1" sheetId="1" r:id="rId1"/>
    <sheet name="comprometida" sheetId="2" r:id="rId2"/>
  </sheets>
  <calcPr calcId="162913"/>
</workbook>
</file>

<file path=xl/calcChain.xml><?xml version="1.0" encoding="utf-8"?>
<calcChain xmlns="http://schemas.openxmlformats.org/spreadsheetml/2006/main">
  <c r="F11" i="1" l="1"/>
  <c r="F3" i="1"/>
  <c r="F4" i="1"/>
  <c r="F5" i="1"/>
  <c r="F6" i="1"/>
  <c r="F7" i="1"/>
  <c r="F8" i="1"/>
  <c r="F9" i="1"/>
  <c r="F10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2" i="1"/>
</calcChain>
</file>

<file path=xl/connections.xml><?xml version="1.0" encoding="utf-8"?>
<connections xmlns="http://schemas.openxmlformats.org/spreadsheetml/2006/main">
  <connection id="1" name="LIOPI5785" type="4" refreshedVersion="0" background="1">
    <webPr xml="1" sourceData="1" url="C:\Users\INVENTARIO-2\Desktop\LIOPI5785.xml" htmlTables="1" htmlFormat="all"/>
  </connection>
</connections>
</file>

<file path=xl/sharedStrings.xml><?xml version="1.0" encoding="utf-8"?>
<sst xmlns="http://schemas.openxmlformats.org/spreadsheetml/2006/main" count="57" uniqueCount="42">
  <si>
    <t>Comprometida</t>
  </si>
  <si>
    <t>TEQUEÑOS 12UNID 360GR TEQUE CHONGO</t>
  </si>
  <si>
    <t>TEQUEÑOS 24UNID 720GR TEQUE CHONGOS</t>
  </si>
  <si>
    <t>TEQUEÑOS DE 36 UNID 1080GR TEQUE CHONGOS</t>
  </si>
  <si>
    <t>MASA PASTELITO 5 DE 1KG LA ZULIANA</t>
  </si>
  <si>
    <t>MASA FACIL #4 500GR LISOL</t>
  </si>
  <si>
    <t>MASA FACIL #3 1 KG LISOL</t>
  </si>
  <si>
    <t>MASA FACIL #4 1 KG LISOL</t>
  </si>
  <si>
    <t>TEQUEÑOS 25 UND FIESTA LISOL</t>
  </si>
  <si>
    <t>MASA FACIL #3 C/S 500GM LISOL</t>
  </si>
  <si>
    <t>TEQUEÑO FIESTERO 50UND LISOL</t>
  </si>
  <si>
    <t>TEQUEÑOS 25 UNIDADES TEQUESITOS</t>
  </si>
  <si>
    <t>MASA FACIL 500 GR FROZEN FOODS</t>
  </si>
  <si>
    <t>TEQUEÑOS 25 UND FIESTERO LISOL</t>
  </si>
  <si>
    <t>TEQUEÑOS 30 UND PACASA</t>
  </si>
  <si>
    <t>TEQUEÑO COMERCIAL 10 UNID LISOL</t>
  </si>
  <si>
    <t>TEQUEÑOS COMERCIAL 20 UNID LISOL</t>
  </si>
  <si>
    <t>TEQUEÑOS COMERCIAL DE 30 UNID LISOL</t>
  </si>
  <si>
    <t>TEQUEÑOS JUMBO DE 4 UNID LISOL</t>
  </si>
  <si>
    <t>TEQUEÑOS JUMBO DE 18 UNID LISOL</t>
  </si>
  <si>
    <t>MASA FACIL  NRO.#2  LISOL 1 KG</t>
  </si>
  <si>
    <t>MASA FACIL #1 500 GR LISOL</t>
  </si>
  <si>
    <t>MASA FACIL #1 1 KG LISOL</t>
  </si>
  <si>
    <t>TEQUEÑOS CON QUESO 25 UND EUROTEQUEÑOS</t>
  </si>
  <si>
    <t>MASA FACIL 500 GR NRO 1Y3 EUROTEQUEÑOS</t>
  </si>
  <si>
    <t>MASA FACIL 1 KG NRO 4 EUROTEQUEÑOS</t>
  </si>
  <si>
    <t>MASA FACIL 1 KG DOÑA CUSTODIA #5</t>
  </si>
  <si>
    <t>TEQUEPREMIUM 25 UND HC</t>
  </si>
  <si>
    <t>MASA FACIL #3 1KG EUROTEQUEÑOS</t>
  </si>
  <si>
    <t>MASA FACIL P/PASTELITO 1KG ESCORI</t>
  </si>
  <si>
    <t>TEQUEÑOS DOBLE QUESO 6 UND EL ZULIANITO</t>
  </si>
  <si>
    <t>MASA FACIL 1KG DISACAMI</t>
  </si>
  <si>
    <t>TEQUEÑOS DICASAMI 25 UND</t>
  </si>
  <si>
    <t>TEQUEÑOS MEDIANO (DATO)</t>
  </si>
  <si>
    <t>MASA FACIL NRO 5 (DATO)</t>
  </si>
  <si>
    <t>MASA FACIL # 5 1 KG LA BOTANA</t>
  </si>
  <si>
    <t>MASA FACIL 500 GR NRO 4 LA BOTANA</t>
  </si>
  <si>
    <t>SISTEMA</t>
  </si>
  <si>
    <t>FISICO</t>
  </si>
  <si>
    <t>VENTAS</t>
  </si>
  <si>
    <t>CODIGO</t>
  </si>
  <si>
    <t>PRODUCTO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</si>
</sst>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/>
    <xf numFmtId="0" fontId="0" fillId="3" borderId="1" xfId="0" applyFont="1" applyFill="1" applyBorder="1"/>
    <xf numFmtId="49" fontId="0" fillId="3" borderId="1" xfId="0" applyNumberFormat="1" applyFont="1" applyFill="1" applyBorder="1"/>
    <xf numFmtId="0" fontId="1" fillId="0" borderId="1" xfId="0" applyFont="1" applyBorder="1"/>
    <xf numFmtId="0" fontId="2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maxOccurs="unbounded" nillable="true" name="Registro" form="unqualified">
              <xsd:complexType>
                <xsd:sequence minOccurs="0">
                  <xsd:element minOccurs="0" nillable="true" type="xsd:string" name="Codigo" form="unqualified"/>
                  <xsd:element minOccurs="0" nillable="true" type="xsd:string" name="Descripcion" form="unqualified"/>
                  <xsd:element minOccurs="0" nillable="true" type="xsd:string" name="Responsable" form="unqualified"/>
                  <xsd:element minOccurs="0" nillable="true" name="Madepartamentos" form="unqualified">
                    <xsd:complexType>
                      <xsd:sequence minOccurs="0">
                        <xsd:element minOccurs="0" nillable="true" type="xsd:string" name="Departamento" form="unqualified"/>
                        <xsd:element minOccurs="0" maxOccurs="unbounded" nillable="true" name="Maproductos" form="unqualified">
                          <xsd:complexType>
                            <xsd:sequence minOccurs="0">
                              <xsd:element minOccurs="0" nillable="true" type="xsd:integer" name="Codigo_Producto" form="unqualified"/>
                              <xsd:element minOccurs="0" nillable="true" type="xsd:string" name="Modelo" form="unqualified"/>
                              <xsd:element minOccurs="0" nillable="true" type="xsd:string" name="Producto" form="unqualified"/>
                              <xsd:element minOccurs="0" nillable="true" type="xsd:double" name="Disponibles" form="unqualified"/>
                              <xsd:element minOccurs="0" nillable="true" type="xsd:double" name="Existencia" form="unqualified"/>
                              <xsd:element minOccurs="0" nillable="true" type="xsd:integer" name="Pedido" form="unqualified"/>
                              <xsd:element minOccurs="0" nillable="true" type="xsd:integer" name="Comprometida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xmlMaps" Target="xmlMaps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id="1" name="Tabla1" displayName="Tabla1" ref="A1:F39" tableType="xml" totalsRowShown="0" connectionId="1">
  <autoFilter ref="A1:F39"/>
  <tableColumns count="6">
    <tableColumn id="5" uniqueName="Codigo_Producto" name="CODIGO">
      <xmlColumnPr mapId="1" xpath="/ReporteStellar/Registro/Madepartamentos/Maproductos/Codigo_Producto" xmlDataType="integer"/>
    </tableColumn>
    <tableColumn id="7" uniqueName="Producto" name="PRODUCTO">
      <xmlColumnPr mapId="1" xpath="/ReporteStellar/Registro/Madepartamentos/Maproductos/Producto" xmlDataType="string"/>
    </tableColumn>
    <tableColumn id="8" uniqueName="Disponibles" name="SISTEMA">
      <xmlColumnPr mapId="1" xpath="/ReporteStellar/Registro/Madepartamentos/Maproductos/Disponibles" xmlDataType="double"/>
    </tableColumn>
    <tableColumn id="9" uniqueName="Existencia" name="FISICO">
      <xmlColumnPr mapId="1" xpath="/ReporteStellar/Registro/Madepartamentos/Maproductos/Existencia" xmlDataType="double"/>
    </tableColumn>
    <tableColumn id="10" uniqueName="Pedido" name="VENTAS">
      <xmlColumnPr mapId="1" xpath="/ReporteStellar/Registro/Madepartamentos/Maproductos/Pedido" xmlDataType="integer"/>
    </tableColumn>
    <tableColumn id="11" uniqueName="Comprometida" name="Comprometida">
      <xmlColumnPr mapId="1" xpath="/ReporteStellar/Registro/Madepartamentos/Maproductos/Comprometida" xmlDataType="integer"/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workbookViewId="0">
      <selection activeCell="D11" sqref="D11"/>
    </sheetView>
  </sheetViews>
  <sheetFormatPr baseColWidth="10" defaultRowHeight="15" x14ac:dyDescent="0.25"/>
  <cols>
    <col min="1" max="1" width="15.42578125" customWidth="1"/>
    <col min="2" max="2" width="48.5703125" customWidth="1"/>
    <col min="3" max="3" width="13.140625" customWidth="1"/>
    <col min="4" max="4" width="12.140625" bestFit="1" customWidth="1"/>
    <col min="5" max="5" width="12.5703125" bestFit="1" customWidth="1"/>
    <col min="6" max="6" width="20.5703125" bestFit="1" customWidth="1"/>
  </cols>
  <sheetData>
    <row r="1" spans="1:6" ht="27.75" customHeight="1" x14ac:dyDescent="0.3">
      <c r="A1" s="4" t="s">
        <v>40</v>
      </c>
      <c r="B1" s="4" t="s">
        <v>41</v>
      </c>
      <c r="C1" s="4" t="s">
        <v>37</v>
      </c>
      <c r="D1" s="4" t="s">
        <v>38</v>
      </c>
      <c r="E1" s="4" t="s">
        <v>39</v>
      </c>
      <c r="F1" s="4" t="s">
        <v>0</v>
      </c>
    </row>
    <row r="2" spans="1:6" x14ac:dyDescent="0.25">
      <c r="A2" s="2">
        <v>3072</v>
      </c>
      <c r="B2" s="3" t="s">
        <v>1</v>
      </c>
      <c r="C2" s="2">
        <v>0</v>
      </c>
      <c r="D2" s="2">
        <v>0</v>
      </c>
      <c r="E2" s="2">
        <v>0</v>
      </c>
      <c r="F2" s="2">
        <f>Tabla1[[#This Row],[VENTAS]]+Tabla1[[#This Row],[FISICO]]-Tabla1[[#This Row],[SISTEMA]]</f>
        <v>0</v>
      </c>
    </row>
    <row r="3" spans="1:6" x14ac:dyDescent="0.25">
      <c r="A3" s="2">
        <v>3073</v>
      </c>
      <c r="B3" s="3" t="s">
        <v>2</v>
      </c>
      <c r="C3" s="2">
        <v>0</v>
      </c>
      <c r="D3" s="2">
        <v>0</v>
      </c>
      <c r="E3" s="2">
        <v>0</v>
      </c>
      <c r="F3" s="2">
        <f>Tabla1[[#This Row],[VENTAS]]+Tabla1[[#This Row],[FISICO]]-Tabla1[[#This Row],[SISTEMA]]</f>
        <v>0</v>
      </c>
    </row>
    <row r="4" spans="1:6" x14ac:dyDescent="0.25">
      <c r="A4" s="2">
        <v>3074</v>
      </c>
      <c r="B4" s="3" t="s">
        <v>3</v>
      </c>
      <c r="C4" s="2">
        <v>0</v>
      </c>
      <c r="D4" s="2">
        <v>0</v>
      </c>
      <c r="E4" s="2">
        <v>0</v>
      </c>
      <c r="F4" s="2">
        <f>Tabla1[[#This Row],[VENTAS]]+Tabla1[[#This Row],[FISICO]]-Tabla1[[#This Row],[SISTEMA]]</f>
        <v>0</v>
      </c>
    </row>
    <row r="5" spans="1:6" x14ac:dyDescent="0.25">
      <c r="A5" s="2">
        <v>2441</v>
      </c>
      <c r="B5" s="3" t="s">
        <v>4</v>
      </c>
      <c r="C5" s="2">
        <v>0</v>
      </c>
      <c r="D5" s="2">
        <v>0</v>
      </c>
      <c r="E5" s="2">
        <v>0</v>
      </c>
      <c r="F5" s="2">
        <f>Tabla1[[#This Row],[VENTAS]]+Tabla1[[#This Row],[FISICO]]-Tabla1[[#This Row],[SISTEMA]]</f>
        <v>0</v>
      </c>
    </row>
    <row r="6" spans="1:6" x14ac:dyDescent="0.25">
      <c r="A6" s="2">
        <v>5044</v>
      </c>
      <c r="B6" s="3" t="s">
        <v>5</v>
      </c>
      <c r="C6" s="2">
        <v>17</v>
      </c>
      <c r="D6" s="2">
        <v>13</v>
      </c>
      <c r="E6" s="2">
        <v>0</v>
      </c>
      <c r="F6" s="2">
        <f>Tabla1[[#This Row],[VENTAS]]+Tabla1[[#This Row],[FISICO]]-Tabla1[[#This Row],[SISTEMA]]</f>
        <v>-4</v>
      </c>
    </row>
    <row r="7" spans="1:6" x14ac:dyDescent="0.25">
      <c r="A7" s="2">
        <v>5043</v>
      </c>
      <c r="B7" s="3" t="s">
        <v>6</v>
      </c>
      <c r="C7" s="2">
        <v>57</v>
      </c>
      <c r="D7" s="2">
        <v>49</v>
      </c>
      <c r="E7" s="2">
        <v>4</v>
      </c>
      <c r="F7" s="2">
        <f>Tabla1[[#This Row],[VENTAS]]+Tabla1[[#This Row],[FISICO]]-Tabla1[[#This Row],[SISTEMA]]</f>
        <v>-4</v>
      </c>
    </row>
    <row r="8" spans="1:6" x14ac:dyDescent="0.25">
      <c r="A8" s="2">
        <v>5042</v>
      </c>
      <c r="B8" s="3" t="s">
        <v>7</v>
      </c>
      <c r="C8" s="2">
        <v>54</v>
      </c>
      <c r="D8" s="2">
        <v>45</v>
      </c>
      <c r="E8" s="2">
        <v>2</v>
      </c>
      <c r="F8" s="2">
        <f>Tabla1[[#This Row],[VENTAS]]+Tabla1[[#This Row],[FISICO]]-Tabla1[[#This Row],[SISTEMA]]</f>
        <v>-7</v>
      </c>
    </row>
    <row r="9" spans="1:6" x14ac:dyDescent="0.25">
      <c r="A9" s="2">
        <v>5045</v>
      </c>
      <c r="B9" s="3" t="s">
        <v>8</v>
      </c>
      <c r="C9" s="2">
        <v>48</v>
      </c>
      <c r="D9" s="2">
        <v>39</v>
      </c>
      <c r="E9" s="2">
        <v>0</v>
      </c>
      <c r="F9" s="2">
        <f>Tabla1[[#This Row],[VENTAS]]+Tabla1[[#This Row],[FISICO]]-Tabla1[[#This Row],[SISTEMA]]</f>
        <v>-9</v>
      </c>
    </row>
    <row r="10" spans="1:6" x14ac:dyDescent="0.25">
      <c r="A10" s="2">
        <v>5092</v>
      </c>
      <c r="B10" s="3" t="s">
        <v>9</v>
      </c>
      <c r="C10" s="2">
        <v>44</v>
      </c>
      <c r="D10" s="2">
        <v>43</v>
      </c>
      <c r="E10" s="2">
        <v>1</v>
      </c>
      <c r="F10" s="2">
        <f>Tabla1[[#This Row],[VENTAS]]+Tabla1[[#This Row],[FISICO]]-Tabla1[[#This Row],[SISTEMA]]</f>
        <v>0</v>
      </c>
    </row>
    <row r="11" spans="1:6" x14ac:dyDescent="0.25">
      <c r="A11" s="2">
        <v>5094</v>
      </c>
      <c r="B11" s="3" t="s">
        <v>10</v>
      </c>
      <c r="C11" s="2">
        <v>0</v>
      </c>
      <c r="D11" s="2">
        <v>0</v>
      </c>
      <c r="E11" s="2">
        <v>0</v>
      </c>
      <c r="F11" s="2">
        <f>Tabla1[[#This Row],[VENTAS]]+Tabla1[[#This Row],[FISICO]]-Tabla1[[#This Row],[SISTEMA]]</f>
        <v>0</v>
      </c>
    </row>
    <row r="12" spans="1:6" x14ac:dyDescent="0.25">
      <c r="A12" s="2">
        <v>2471</v>
      </c>
      <c r="B12" s="3" t="s">
        <v>11</v>
      </c>
      <c r="C12" s="2">
        <v>0</v>
      </c>
      <c r="D12" s="2">
        <v>0</v>
      </c>
      <c r="E12" s="2">
        <v>0</v>
      </c>
      <c r="F12" s="2">
        <f>Tabla1[[#This Row],[VENTAS]]+Tabla1[[#This Row],[FISICO]]-Tabla1[[#This Row],[SISTEMA]]</f>
        <v>0</v>
      </c>
    </row>
    <row r="13" spans="1:6" x14ac:dyDescent="0.25">
      <c r="A13" s="2">
        <v>5543</v>
      </c>
      <c r="B13" s="3" t="s">
        <v>12</v>
      </c>
      <c r="C13" s="2">
        <v>0</v>
      </c>
      <c r="D13" s="2">
        <v>0</v>
      </c>
      <c r="E13" s="2">
        <v>0</v>
      </c>
      <c r="F13" s="2">
        <f>Tabla1[[#This Row],[VENTAS]]+Tabla1[[#This Row],[FISICO]]-Tabla1[[#This Row],[SISTEMA]]</f>
        <v>0</v>
      </c>
    </row>
    <row r="14" spans="1:6" x14ac:dyDescent="0.25">
      <c r="A14" s="2">
        <v>5798</v>
      </c>
      <c r="B14" s="3" t="s">
        <v>13</v>
      </c>
      <c r="C14" s="2">
        <v>0</v>
      </c>
      <c r="D14" s="2">
        <v>0</v>
      </c>
      <c r="E14" s="2">
        <v>0</v>
      </c>
      <c r="F14" s="2">
        <f>Tabla1[[#This Row],[VENTAS]]+Tabla1[[#This Row],[FISICO]]-Tabla1[[#This Row],[SISTEMA]]</f>
        <v>0</v>
      </c>
    </row>
    <row r="15" spans="1:6" x14ac:dyDescent="0.25">
      <c r="A15" s="2">
        <v>6446</v>
      </c>
      <c r="B15" s="3" t="s">
        <v>14</v>
      </c>
      <c r="C15" s="2">
        <v>0</v>
      </c>
      <c r="D15" s="2">
        <v>0</v>
      </c>
      <c r="E15" s="2">
        <v>0</v>
      </c>
      <c r="F15" s="2">
        <f>Tabla1[[#This Row],[VENTAS]]+Tabla1[[#This Row],[FISICO]]-Tabla1[[#This Row],[SISTEMA]]</f>
        <v>0</v>
      </c>
    </row>
    <row r="16" spans="1:6" x14ac:dyDescent="0.25">
      <c r="A16" s="2">
        <v>7158</v>
      </c>
      <c r="B16" s="3" t="s">
        <v>15</v>
      </c>
      <c r="C16" s="2">
        <v>0</v>
      </c>
      <c r="D16" s="2">
        <v>0</v>
      </c>
      <c r="E16" s="2">
        <v>0</v>
      </c>
      <c r="F16" s="2">
        <f>Tabla1[[#This Row],[VENTAS]]+Tabla1[[#This Row],[FISICO]]-Tabla1[[#This Row],[SISTEMA]]</f>
        <v>0</v>
      </c>
    </row>
    <row r="17" spans="1:6" x14ac:dyDescent="0.25">
      <c r="A17" s="2">
        <v>7159</v>
      </c>
      <c r="B17" s="3" t="s">
        <v>16</v>
      </c>
      <c r="C17" s="2">
        <v>0</v>
      </c>
      <c r="D17" s="2">
        <v>0</v>
      </c>
      <c r="E17" s="2">
        <v>0</v>
      </c>
      <c r="F17" s="2">
        <f>Tabla1[[#This Row],[VENTAS]]+Tabla1[[#This Row],[FISICO]]-Tabla1[[#This Row],[SISTEMA]]</f>
        <v>0</v>
      </c>
    </row>
    <row r="18" spans="1:6" x14ac:dyDescent="0.25">
      <c r="A18" s="2">
        <v>7160</v>
      </c>
      <c r="B18" s="3" t="s">
        <v>17</v>
      </c>
      <c r="C18" s="2">
        <v>0</v>
      </c>
      <c r="D18" s="2">
        <v>0</v>
      </c>
      <c r="E18" s="2">
        <v>0</v>
      </c>
      <c r="F18" s="2">
        <f>Tabla1[[#This Row],[VENTAS]]+Tabla1[[#This Row],[FISICO]]-Tabla1[[#This Row],[SISTEMA]]</f>
        <v>0</v>
      </c>
    </row>
    <row r="19" spans="1:6" x14ac:dyDescent="0.25">
      <c r="A19" s="2">
        <v>7161</v>
      </c>
      <c r="B19" s="3" t="s">
        <v>18</v>
      </c>
      <c r="C19" s="2">
        <v>47</v>
      </c>
      <c r="D19" s="2">
        <v>46</v>
      </c>
      <c r="E19" s="2">
        <v>0</v>
      </c>
      <c r="F19" s="2">
        <f>Tabla1[[#This Row],[VENTAS]]+Tabla1[[#This Row],[FISICO]]-Tabla1[[#This Row],[SISTEMA]]</f>
        <v>-1</v>
      </c>
    </row>
    <row r="20" spans="1:6" x14ac:dyDescent="0.25">
      <c r="A20" s="2">
        <v>7162</v>
      </c>
      <c r="B20" s="3" t="s">
        <v>19</v>
      </c>
      <c r="C20" s="2">
        <v>0</v>
      </c>
      <c r="D20" s="2">
        <v>0</v>
      </c>
      <c r="E20" s="2">
        <v>0</v>
      </c>
      <c r="F20" s="2">
        <f>Tabla1[[#This Row],[VENTAS]]+Tabla1[[#This Row],[FISICO]]-Tabla1[[#This Row],[SISTEMA]]</f>
        <v>0</v>
      </c>
    </row>
    <row r="21" spans="1:6" x14ac:dyDescent="0.25">
      <c r="A21" s="2">
        <v>6686</v>
      </c>
      <c r="B21" s="3" t="s">
        <v>20</v>
      </c>
      <c r="C21" s="2">
        <v>0</v>
      </c>
      <c r="D21" s="2">
        <v>0</v>
      </c>
      <c r="E21" s="2">
        <v>0</v>
      </c>
      <c r="F21" s="2">
        <f>Tabla1[[#This Row],[VENTAS]]+Tabla1[[#This Row],[FISICO]]-Tabla1[[#This Row],[SISTEMA]]</f>
        <v>0</v>
      </c>
    </row>
    <row r="22" spans="1:6" x14ac:dyDescent="0.25">
      <c r="A22" s="2">
        <v>9442</v>
      </c>
      <c r="B22" s="3" t="s">
        <v>21</v>
      </c>
      <c r="C22" s="2">
        <v>0</v>
      </c>
      <c r="D22" s="2">
        <v>0</v>
      </c>
      <c r="E22" s="2">
        <v>0</v>
      </c>
      <c r="F22" s="2">
        <f>Tabla1[[#This Row],[VENTAS]]+Tabla1[[#This Row],[FISICO]]-Tabla1[[#This Row],[SISTEMA]]</f>
        <v>0</v>
      </c>
    </row>
    <row r="23" spans="1:6" x14ac:dyDescent="0.25">
      <c r="A23" s="2">
        <v>8747</v>
      </c>
      <c r="B23" s="3" t="s">
        <v>22</v>
      </c>
      <c r="C23" s="2">
        <v>21</v>
      </c>
      <c r="D23" s="2">
        <v>21</v>
      </c>
      <c r="E23" s="2">
        <v>0</v>
      </c>
      <c r="F23" s="2">
        <f>Tabla1[[#This Row],[VENTAS]]+Tabla1[[#This Row],[FISICO]]-Tabla1[[#This Row],[SISTEMA]]</f>
        <v>0</v>
      </c>
    </row>
    <row r="24" spans="1:6" x14ac:dyDescent="0.25">
      <c r="A24" s="2">
        <v>9693</v>
      </c>
      <c r="B24" s="3" t="s">
        <v>23</v>
      </c>
      <c r="C24" s="2">
        <v>0</v>
      </c>
      <c r="D24" s="2">
        <v>0</v>
      </c>
      <c r="E24" s="2">
        <v>0</v>
      </c>
      <c r="F24" s="2">
        <f>Tabla1[[#This Row],[VENTAS]]+Tabla1[[#This Row],[FISICO]]-Tabla1[[#This Row],[SISTEMA]]</f>
        <v>0</v>
      </c>
    </row>
    <row r="25" spans="1:6" x14ac:dyDescent="0.25">
      <c r="A25" s="2">
        <v>9694</v>
      </c>
      <c r="B25" s="3" t="s">
        <v>24</v>
      </c>
      <c r="C25" s="2">
        <v>0</v>
      </c>
      <c r="D25" s="2">
        <v>0</v>
      </c>
      <c r="E25" s="2">
        <v>0</v>
      </c>
      <c r="F25" s="2">
        <f>Tabla1[[#This Row],[VENTAS]]+Tabla1[[#This Row],[FISICO]]-Tabla1[[#This Row],[SISTEMA]]</f>
        <v>0</v>
      </c>
    </row>
    <row r="26" spans="1:6" x14ac:dyDescent="0.25">
      <c r="A26" s="2">
        <v>9695</v>
      </c>
      <c r="B26" s="3" t="s">
        <v>25</v>
      </c>
      <c r="C26" s="2">
        <v>0</v>
      </c>
      <c r="D26" s="2">
        <v>0</v>
      </c>
      <c r="E26" s="2">
        <v>0</v>
      </c>
      <c r="F26" s="2">
        <f>Tabla1[[#This Row],[VENTAS]]+Tabla1[[#This Row],[FISICO]]-Tabla1[[#This Row],[SISTEMA]]</f>
        <v>0</v>
      </c>
    </row>
    <row r="27" spans="1:6" x14ac:dyDescent="0.25">
      <c r="A27" s="2">
        <v>9947</v>
      </c>
      <c r="B27" s="3" t="s">
        <v>26</v>
      </c>
      <c r="C27" s="2">
        <v>1</v>
      </c>
      <c r="D27" s="2">
        <v>0</v>
      </c>
      <c r="E27" s="2">
        <v>0</v>
      </c>
      <c r="F27" s="2">
        <f>Tabla1[[#This Row],[VENTAS]]+Tabla1[[#This Row],[FISICO]]-Tabla1[[#This Row],[SISTEMA]]</f>
        <v>-1</v>
      </c>
    </row>
    <row r="28" spans="1:6" x14ac:dyDescent="0.25">
      <c r="A28" s="2">
        <v>10319</v>
      </c>
      <c r="B28" s="3" t="s">
        <v>27</v>
      </c>
      <c r="C28" s="2">
        <v>0</v>
      </c>
      <c r="D28" s="2">
        <v>0</v>
      </c>
      <c r="E28" s="2">
        <v>0</v>
      </c>
      <c r="F28" s="2">
        <f>Tabla1[[#This Row],[VENTAS]]+Tabla1[[#This Row],[FISICO]]-Tabla1[[#This Row],[SISTEMA]]</f>
        <v>0</v>
      </c>
    </row>
    <row r="29" spans="1:6" x14ac:dyDescent="0.25">
      <c r="A29" s="2">
        <v>9764</v>
      </c>
      <c r="B29" s="3" t="s">
        <v>28</v>
      </c>
      <c r="C29" s="2">
        <v>0</v>
      </c>
      <c r="D29" s="2">
        <v>0</v>
      </c>
      <c r="E29" s="2">
        <v>0</v>
      </c>
      <c r="F29" s="2">
        <f>Tabla1[[#This Row],[VENTAS]]+Tabla1[[#This Row],[FISICO]]-Tabla1[[#This Row],[SISTEMA]]</f>
        <v>0</v>
      </c>
    </row>
    <row r="30" spans="1:6" x14ac:dyDescent="0.25">
      <c r="A30" s="2">
        <v>12647</v>
      </c>
      <c r="B30" s="3" t="s">
        <v>29</v>
      </c>
      <c r="C30" s="2">
        <v>0</v>
      </c>
      <c r="D30" s="2">
        <v>0</v>
      </c>
      <c r="E30" s="2">
        <v>0</v>
      </c>
      <c r="F30" s="2">
        <f>Tabla1[[#This Row],[VENTAS]]+Tabla1[[#This Row],[FISICO]]-Tabla1[[#This Row],[SISTEMA]]</f>
        <v>0</v>
      </c>
    </row>
    <row r="31" spans="1:6" x14ac:dyDescent="0.25">
      <c r="A31" s="2">
        <v>13122</v>
      </c>
      <c r="B31" s="3" t="s">
        <v>30</v>
      </c>
      <c r="C31" s="2">
        <v>0</v>
      </c>
      <c r="D31" s="2">
        <v>0</v>
      </c>
      <c r="E31" s="2">
        <v>0</v>
      </c>
      <c r="F31" s="2">
        <f>Tabla1[[#This Row],[VENTAS]]+Tabla1[[#This Row],[FISICO]]-Tabla1[[#This Row],[SISTEMA]]</f>
        <v>0</v>
      </c>
    </row>
    <row r="32" spans="1:6" x14ac:dyDescent="0.25">
      <c r="A32" s="2">
        <v>10716</v>
      </c>
      <c r="B32" s="3" t="s">
        <v>31</v>
      </c>
      <c r="C32" s="2">
        <v>34</v>
      </c>
      <c r="D32" s="2">
        <v>32</v>
      </c>
      <c r="E32" s="2">
        <v>0</v>
      </c>
      <c r="F32" s="2">
        <f>Tabla1[[#This Row],[VENTAS]]+Tabla1[[#This Row],[FISICO]]-Tabla1[[#This Row],[SISTEMA]]</f>
        <v>-2</v>
      </c>
    </row>
    <row r="33" spans="1:6" x14ac:dyDescent="0.25">
      <c r="A33" s="2">
        <v>17443</v>
      </c>
      <c r="B33" s="3" t="s">
        <v>32</v>
      </c>
      <c r="C33" s="2">
        <v>26</v>
      </c>
      <c r="D33" s="2">
        <v>22</v>
      </c>
      <c r="E33" s="2">
        <v>0</v>
      </c>
      <c r="F33" s="2">
        <f>Tabla1[[#This Row],[VENTAS]]+Tabla1[[#This Row],[FISICO]]-Tabla1[[#This Row],[SISTEMA]]</f>
        <v>-4</v>
      </c>
    </row>
    <row r="34" spans="1:6" x14ac:dyDescent="0.25">
      <c r="A34" s="2">
        <v>22393</v>
      </c>
      <c r="B34" s="3" t="s">
        <v>33</v>
      </c>
      <c r="C34" s="2">
        <v>0</v>
      </c>
      <c r="D34" s="2">
        <v>0</v>
      </c>
      <c r="E34" s="2">
        <v>0</v>
      </c>
      <c r="F34" s="2">
        <f>Tabla1[[#This Row],[VENTAS]]+Tabla1[[#This Row],[FISICO]]-Tabla1[[#This Row],[SISTEMA]]</f>
        <v>0</v>
      </c>
    </row>
    <row r="35" spans="1:6" x14ac:dyDescent="0.25">
      <c r="A35" s="2">
        <v>22394</v>
      </c>
      <c r="B35" s="3" t="s">
        <v>34</v>
      </c>
      <c r="C35" s="2">
        <v>0</v>
      </c>
      <c r="D35" s="2">
        <v>0</v>
      </c>
      <c r="E35" s="2">
        <v>0</v>
      </c>
      <c r="F35" s="2">
        <f>Tabla1[[#This Row],[VENTAS]]+Tabla1[[#This Row],[FISICO]]-Tabla1[[#This Row],[SISTEMA]]</f>
        <v>0</v>
      </c>
    </row>
    <row r="36" spans="1:6" x14ac:dyDescent="0.25">
      <c r="A36" s="2">
        <v>5778</v>
      </c>
      <c r="B36" s="3" t="s">
        <v>35</v>
      </c>
      <c r="C36" s="2">
        <v>3</v>
      </c>
      <c r="D36" s="2">
        <v>0</v>
      </c>
      <c r="E36" s="2">
        <v>0</v>
      </c>
      <c r="F36" s="2">
        <f>Tabla1[[#This Row],[VENTAS]]+Tabla1[[#This Row],[FISICO]]-Tabla1[[#This Row],[SISTEMA]]</f>
        <v>-3</v>
      </c>
    </row>
    <row r="37" spans="1:6" x14ac:dyDescent="0.25">
      <c r="A37" s="2">
        <v>22428</v>
      </c>
      <c r="B37" s="3" t="s">
        <v>36</v>
      </c>
      <c r="C37" s="2">
        <v>1</v>
      </c>
      <c r="D37" s="2">
        <v>1</v>
      </c>
      <c r="E37" s="2">
        <v>0</v>
      </c>
      <c r="F37" s="2">
        <f>Tabla1[[#This Row],[VENTAS]]+Tabla1[[#This Row],[FISICO]]-Tabla1[[#This Row],[SISTEMA]]</f>
        <v>0</v>
      </c>
    </row>
    <row r="38" spans="1:6" x14ac:dyDescent="0.25">
      <c r="B38" s="1"/>
    </row>
  </sheetData>
  <pageMargins left="0.7" right="0.7" top="0.75" bottom="0.75" header="0.3" footer="0.3"/>
  <pageSetup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G7" sqref="G7"/>
    </sheetView>
  </sheetViews>
  <sheetFormatPr baseColWidth="10" defaultRowHeight="15" x14ac:dyDescent="0.25"/>
  <cols>
    <col min="2" max="2" width="34.140625" bestFit="1" customWidth="1"/>
    <col min="6" max="6" width="18.28515625" bestFit="1" customWidth="1"/>
  </cols>
  <sheetData>
    <row r="1" spans="1:6" ht="18.75" x14ac:dyDescent="0.3">
      <c r="A1" s="5" t="s">
        <v>40</v>
      </c>
      <c r="B1" s="5" t="s">
        <v>41</v>
      </c>
      <c r="C1" s="5" t="s">
        <v>37</v>
      </c>
      <c r="D1" s="5" t="s">
        <v>38</v>
      </c>
      <c r="E1" s="5" t="s">
        <v>39</v>
      </c>
      <c r="F1" s="5" t="s">
        <v>0</v>
      </c>
    </row>
    <row r="2" spans="1:6" x14ac:dyDescent="0.25">
      <c r="A2" s="2">
        <v>5044</v>
      </c>
      <c r="B2" s="3" t="s">
        <v>5</v>
      </c>
      <c r="C2" s="2">
        <v>17</v>
      </c>
      <c r="D2" s="2">
        <v>13</v>
      </c>
      <c r="E2" s="2">
        <v>0</v>
      </c>
      <c r="F2" s="2">
        <v>-4</v>
      </c>
    </row>
    <row r="3" spans="1:6" x14ac:dyDescent="0.25">
      <c r="A3" s="2">
        <v>5043</v>
      </c>
      <c r="B3" s="3" t="s">
        <v>6</v>
      </c>
      <c r="C3" s="2">
        <v>57</v>
      </c>
      <c r="D3" s="2">
        <v>49</v>
      </c>
      <c r="E3" s="2">
        <v>4</v>
      </c>
      <c r="F3" s="2">
        <v>-4</v>
      </c>
    </row>
    <row r="4" spans="1:6" x14ac:dyDescent="0.25">
      <c r="A4" s="2">
        <v>5042</v>
      </c>
      <c r="B4" s="3" t="s">
        <v>7</v>
      </c>
      <c r="C4" s="2">
        <v>54</v>
      </c>
      <c r="D4" s="2">
        <v>45</v>
      </c>
      <c r="E4" s="2">
        <v>2</v>
      </c>
      <c r="F4" s="2">
        <v>-7</v>
      </c>
    </row>
    <row r="5" spans="1:6" x14ac:dyDescent="0.25">
      <c r="A5" s="2">
        <v>5045</v>
      </c>
      <c r="B5" s="3" t="s">
        <v>8</v>
      </c>
      <c r="C5" s="2">
        <v>48</v>
      </c>
      <c r="D5" s="2">
        <v>39</v>
      </c>
      <c r="E5" s="2">
        <v>0</v>
      </c>
      <c r="F5" s="2">
        <v>-9</v>
      </c>
    </row>
    <row r="6" spans="1:6" x14ac:dyDescent="0.25">
      <c r="A6" s="2">
        <v>7161</v>
      </c>
      <c r="B6" s="3" t="s">
        <v>18</v>
      </c>
      <c r="C6" s="2">
        <v>47</v>
      </c>
      <c r="D6" s="2">
        <v>46</v>
      </c>
      <c r="E6" s="2">
        <v>0</v>
      </c>
      <c r="F6" s="2">
        <v>-1</v>
      </c>
    </row>
    <row r="7" spans="1:6" x14ac:dyDescent="0.25">
      <c r="A7" s="2">
        <v>9947</v>
      </c>
      <c r="B7" s="3" t="s">
        <v>26</v>
      </c>
      <c r="C7" s="2">
        <v>1</v>
      </c>
      <c r="D7" s="2">
        <v>0</v>
      </c>
      <c r="E7" s="2">
        <v>0</v>
      </c>
      <c r="F7" s="2">
        <v>-1</v>
      </c>
    </row>
    <row r="8" spans="1:6" x14ac:dyDescent="0.25">
      <c r="A8" s="2">
        <v>10716</v>
      </c>
      <c r="B8" s="3" t="s">
        <v>31</v>
      </c>
      <c r="C8" s="2">
        <v>34</v>
      </c>
      <c r="D8" s="2">
        <v>32</v>
      </c>
      <c r="E8" s="2">
        <v>0</v>
      </c>
      <c r="F8" s="2">
        <v>-2</v>
      </c>
    </row>
    <row r="9" spans="1:6" x14ac:dyDescent="0.25">
      <c r="A9" s="2">
        <v>17443</v>
      </c>
      <c r="B9" s="3" t="s">
        <v>32</v>
      </c>
      <c r="C9" s="2">
        <v>26</v>
      </c>
      <c r="D9" s="2">
        <v>22</v>
      </c>
      <c r="E9" s="2">
        <v>0</v>
      </c>
      <c r="F9" s="2">
        <v>-4</v>
      </c>
    </row>
    <row r="10" spans="1:6" x14ac:dyDescent="0.25">
      <c r="A10" s="2">
        <v>5778</v>
      </c>
      <c r="B10" s="3" t="s">
        <v>35</v>
      </c>
      <c r="C10" s="2">
        <v>3</v>
      </c>
      <c r="D10" s="2">
        <v>0</v>
      </c>
      <c r="E10" s="2">
        <v>0</v>
      </c>
      <c r="F10" s="2">
        <v>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comprometida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INVENTARIO-2</dc:creator>
  <cp:lastModifiedBy>INVENTARIO-2</cp:lastModifiedBy>
  <dcterms:created xsi:type="dcterms:W3CDTF">2022-03-25T15:47:45Z</dcterms:created>
  <dcterms:modified xsi:type="dcterms:W3CDTF">2022-03-26T14:28:15Z</dcterms:modified>
</cp:coreProperties>
</file>